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ioa365.sharepoint.com/sites/Lnnsforhandlinger/Delte dokumenter/General/2022/251 - 2022/Statistikker og oversikter/"/>
    </mc:Choice>
  </mc:AlternateContent>
  <xr:revisionPtr revIDLastSave="0" documentId="8_{545332DA-58A9-40B1-8A85-D7E29A734B67}" xr6:coauthVersionLast="47" xr6:coauthVersionMax="47" xr10:uidLastSave="{00000000-0000-0000-0000-000000000000}"/>
  <bookViews>
    <workbookView xWindow="-108" yWindow="-108" windowWidth="23256" windowHeight="12576" xr2:uid="{E8147B63-8F40-4951-8520-4E58BD865422}"/>
  </bookViews>
  <sheets>
    <sheet name="Presentasjon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1" i="5" l="1"/>
  <c r="F57" i="5"/>
  <c r="F58" i="5"/>
  <c r="F59" i="5"/>
  <c r="F60" i="5"/>
  <c r="F50" i="5"/>
  <c r="F51" i="5"/>
  <c r="F52" i="5"/>
  <c r="F53" i="5"/>
  <c r="F54" i="5"/>
  <c r="F49" i="5"/>
  <c r="F56" i="5"/>
  <c r="F44" i="5"/>
  <c r="F45" i="5"/>
  <c r="F46" i="5"/>
  <c r="F47" i="5"/>
  <c r="F33" i="5"/>
  <c r="F34" i="5"/>
  <c r="F35" i="5"/>
  <c r="F36" i="5"/>
  <c r="F37" i="5"/>
  <c r="F38" i="5"/>
  <c r="F39" i="5"/>
  <c r="F40" i="5"/>
  <c r="F41" i="5"/>
  <c r="F43" i="5"/>
  <c r="F32" i="5"/>
  <c r="F22" i="5"/>
  <c r="F23" i="5"/>
  <c r="F24" i="5"/>
  <c r="F25" i="5"/>
  <c r="F26" i="5"/>
  <c r="F27" i="5"/>
  <c r="F28" i="5"/>
  <c r="F29" i="5"/>
  <c r="F30" i="5"/>
  <c r="F21" i="5"/>
  <c r="F5" i="5"/>
  <c r="F6" i="5"/>
  <c r="F7" i="5"/>
  <c r="F8" i="5"/>
  <c r="F9" i="5"/>
  <c r="F10" i="5"/>
  <c r="F11" i="5"/>
  <c r="F12" i="5"/>
  <c r="F13" i="5"/>
  <c r="F14" i="5"/>
  <c r="F15" i="5"/>
  <c r="F16" i="5"/>
  <c r="F17" i="5"/>
  <c r="F18" i="5"/>
  <c r="F4" i="5"/>
</calcChain>
</file>

<file path=xl/sharedStrings.xml><?xml version="1.0" encoding="utf-8"?>
<sst xmlns="http://schemas.openxmlformats.org/spreadsheetml/2006/main" count="91" uniqueCount="71">
  <si>
    <t>Stillingsgruppe</t>
  </si>
  <si>
    <t>Gjennomsnitt</t>
  </si>
  <si>
    <t>Høyeste</t>
  </si>
  <si>
    <t>Median</t>
  </si>
  <si>
    <t>Laveste</t>
  </si>
  <si>
    <t>1007 Høgsk-/øvingslærer</t>
  </si>
  <si>
    <t>1009 Universitetslektor</t>
  </si>
  <si>
    <t>1011 Førsteamanuensis</t>
  </si>
  <si>
    <t>1013 Professor</t>
  </si>
  <si>
    <t>1017 Stipendiat</t>
  </si>
  <si>
    <t>1018 Vit. assistent</t>
  </si>
  <si>
    <t>1019 Vit. assistent</t>
  </si>
  <si>
    <t>1020 Vit. assistent</t>
  </si>
  <si>
    <t>1054 Kontorsjef</t>
  </si>
  <si>
    <t>1063 Førstesekretær</t>
  </si>
  <si>
    <t>1065 Konsulent</t>
  </si>
  <si>
    <t>1069 Førstefullmektig</t>
  </si>
  <si>
    <t>1070 Sekretær</t>
  </si>
  <si>
    <t>1077 Hovedbibliotekar</t>
  </si>
  <si>
    <t>1084 Avdelingsingeniør</t>
  </si>
  <si>
    <t>1085 Avdelingsingeniør</t>
  </si>
  <si>
    <t>1087 Overingeniør</t>
  </si>
  <si>
    <t>1108 Forsker</t>
  </si>
  <si>
    <t>1109 Forsker</t>
  </si>
  <si>
    <t>1113 Prosjektleder</t>
  </si>
  <si>
    <t>1128 Husøkonom</t>
  </si>
  <si>
    <t>1136 Driftstekniker</t>
  </si>
  <si>
    <t>1181 Senioringeniør</t>
  </si>
  <si>
    <t>1183 Forsker</t>
  </si>
  <si>
    <t>1198 Førstelektor</t>
  </si>
  <si>
    <t>1199 Univ.bibliotekar</t>
  </si>
  <si>
    <t>1206 Undervisn.leder</t>
  </si>
  <si>
    <t>1211 Seksjonssjef</t>
  </si>
  <si>
    <t>1275 Ingeniør</t>
  </si>
  <si>
    <t>1352 Postdoktor</t>
  </si>
  <si>
    <t>1363 Seniorkonsulent</t>
  </si>
  <si>
    <t>1364 Seniorrådgiver</t>
  </si>
  <si>
    <t>1408 Førstekonsulent</t>
  </si>
  <si>
    <t>1410 Bibliotekar</t>
  </si>
  <si>
    <t>1434 Rådgiver</t>
  </si>
  <si>
    <t>1473 Studieleder</t>
  </si>
  <si>
    <t>1515 Spesialbibliotekar</t>
  </si>
  <si>
    <t>0214 Rektor</t>
  </si>
  <si>
    <t>1060 Avdelingsdirektør</t>
  </si>
  <si>
    <t>1062 Direktør</t>
  </si>
  <si>
    <t>1083 Ingeniør</t>
  </si>
  <si>
    <t>1111 Forskningssjef</t>
  </si>
  <si>
    <t>1124 Kjøkkensjef</t>
  </si>
  <si>
    <t>1130 Renholder</t>
  </si>
  <si>
    <t>1137 Driftsleder</t>
  </si>
  <si>
    <t>1200 Førstebibliotekar</t>
  </si>
  <si>
    <t>1203 Fagarb.m/fagbrev</t>
  </si>
  <si>
    <t>1220 Spesialrådgiver</t>
  </si>
  <si>
    <t>1404 Professor</t>
  </si>
  <si>
    <t>1474 Dekan</t>
  </si>
  <si>
    <t>1475 Instituttleder</t>
  </si>
  <si>
    <t>1532 Dosent</t>
  </si>
  <si>
    <t>1538 Fagdirektør</t>
  </si>
  <si>
    <t>UF-stillinger</t>
  </si>
  <si>
    <t>Lederstillinger</t>
  </si>
  <si>
    <t>Administrative stillinger</t>
  </si>
  <si>
    <t>Bibliotekarer</t>
  </si>
  <si>
    <t>Tekniske stillinger</t>
  </si>
  <si>
    <t>Drifts- og renholdsstillinger</t>
  </si>
  <si>
    <t>Alle</t>
  </si>
  <si>
    <t>Til og med 40 år</t>
  </si>
  <si>
    <t>Fra og med 41 til og med 50</t>
  </si>
  <si>
    <t>Fra og med 51 til og med 60</t>
  </si>
  <si>
    <t>Fra og med 61 til og med 70</t>
  </si>
  <si>
    <t>Antall</t>
  </si>
  <si>
    <t>Gjennomsnitt Oslomet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</si>
</sst>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&quot;kr&quot;\ #,##0"/>
  </numFmts>
  <fonts count="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0" borderId="1" xfId="0" applyBorder="1" applyAlignment="1">
      <alignment vertical="center"/>
    </xf>
    <xf numFmtId="0" fontId="1" fillId="0" borderId="0" xfId="0" applyFont="1"/>
    <xf numFmtId="164" fontId="0" fillId="3" borderId="1" xfId="0" applyNumberFormat="1" applyFill="1" applyBorder="1" applyAlignment="1">
      <alignment horizontal="center" vertical="center" wrapText="1"/>
    </xf>
    <xf numFmtId="164" fontId="0" fillId="4" borderId="1" xfId="0" applyNumberFormat="1" applyFill="1" applyBorder="1" applyAlignment="1">
      <alignment horizontal="center" vertical="center" wrapText="1"/>
    </xf>
    <xf numFmtId="164" fontId="0" fillId="5" borderId="1" xfId="0" applyNumberForma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164" fontId="0" fillId="6" borderId="1" xfId="0" applyNumberFormat="1" applyFill="1" applyBorder="1" applyAlignment="1">
      <alignment horizontal="center" vertical="center" wrapText="1"/>
    </xf>
    <xf numFmtId="164" fontId="0" fillId="7" borderId="1" xfId="0" applyNumberFormat="1" applyFill="1" applyBorder="1" applyAlignment="1">
      <alignment horizontal="center" vertical="center" wrapText="1"/>
    </xf>
    <xf numFmtId="1" fontId="0" fillId="0" borderId="3" xfId="0" applyNumberForma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1" fontId="0" fillId="0" borderId="4" xfId="0" applyNumberFormat="1" applyBorder="1" applyAlignment="1">
      <alignment horizontal="center"/>
    </xf>
    <xf numFmtId="1" fontId="0" fillId="0" borderId="5" xfId="0" applyNumberFormat="1" applyBorder="1" applyAlignment="1">
      <alignment horizontal="center"/>
    </xf>
    <xf numFmtId="0" fontId="0" fillId="2" borderId="5" xfId="0" applyFill="1" applyBorder="1" applyAlignment="1">
      <alignment horizontal="center"/>
    </xf>
    <xf numFmtId="165" fontId="0" fillId="3" borderId="1" xfId="0" applyNumberFormat="1" applyFill="1" applyBorder="1" applyAlignment="1">
      <alignment horizontal="center" vertical="center"/>
    </xf>
    <xf numFmtId="165" fontId="0" fillId="0" borderId="1" xfId="0" applyNumberFormat="1" applyBorder="1"/>
    <xf numFmtId="165" fontId="0" fillId="0" borderId="0" xfId="0" applyNumberFormat="1"/>
    <xf numFmtId="165" fontId="0" fillId="4" borderId="1" xfId="0" applyNumberFormat="1" applyFill="1" applyBorder="1" applyAlignment="1">
      <alignment horizontal="center" vertical="center"/>
    </xf>
    <xf numFmtId="165" fontId="0" fillId="5" borderId="1" xfId="0" applyNumberFormat="1" applyFill="1" applyBorder="1" applyAlignment="1">
      <alignment horizontal="center" vertical="center"/>
    </xf>
    <xf numFmtId="165" fontId="0" fillId="6" borderId="1" xfId="0" applyNumberFormat="1" applyFill="1" applyBorder="1" applyAlignment="1">
      <alignment horizontal="center" vertical="center"/>
    </xf>
    <xf numFmtId="165" fontId="0" fillId="2" borderId="4" xfId="0" applyNumberFormat="1" applyFill="1" applyBorder="1"/>
    <xf numFmtId="165" fontId="0" fillId="0" borderId="2" xfId="0" applyNumberFormat="1" applyBorder="1"/>
    <xf numFmtId="165" fontId="0" fillId="2" borderId="5" xfId="0" applyNumberFormat="1" applyFill="1" applyBorder="1"/>
    <xf numFmtId="165" fontId="0" fillId="2" borderId="6" xfId="0" applyNumberFormat="1" applyFill="1" applyBorder="1"/>
    <xf numFmtId="165" fontId="0" fillId="2" borderId="1" xfId="0" applyNumberFormat="1" applyFill="1" applyBorder="1"/>
    <xf numFmtId="165" fontId="0" fillId="7" borderId="1" xfId="0" applyNumberFormat="1" applyFill="1" applyBorder="1" applyAlignment="1">
      <alignment horizontal="center" vertical="center"/>
    </xf>
    <xf numFmtId="165" fontId="0" fillId="0" borderId="4" xfId="0" applyNumberFormat="1" applyBorder="1"/>
    <xf numFmtId="165" fontId="0" fillId="0" borderId="5" xfId="0" applyNumberFormat="1" applyBorder="1"/>
    <xf numFmtId="165" fontId="0" fillId="2" borderId="8" xfId="0" applyNumberFormat="1" applyFill="1" applyBorder="1"/>
    <xf numFmtId="165" fontId="0" fillId="8" borderId="1" xfId="0" applyNumberFormat="1" applyFill="1" applyBorder="1"/>
    <xf numFmtId="165" fontId="0" fillId="8" borderId="2" xfId="0" applyNumberFormat="1" applyFill="1" applyBorder="1"/>
    <xf numFmtId="165" fontId="2" fillId="8" borderId="1" xfId="0" applyNumberFormat="1" applyFont="1" applyFill="1" applyBorder="1"/>
    <xf numFmtId="165" fontId="0" fillId="8" borderId="5" xfId="0" applyNumberFormat="1" applyFill="1" applyBorder="1"/>
    <xf numFmtId="3" fontId="0" fillId="3" borderId="1" xfId="0" applyNumberForma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0" fillId="2" borderId="6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B2565F-A64D-4517-A7A6-50693354BB01}">
  <dimension ref="A1:Z63"/>
  <sheetViews>
    <sheetView tabSelected="1" workbookViewId="0">
      <selection activeCell="F17" sqref="F17"/>
    </sheetView>
  </sheetViews>
  <sheetFormatPr baseColWidth="10" defaultRowHeight="14.4" x14ac:dyDescent="0.3"/>
  <cols>
    <col min="1" max="1" width="23.109375" bestFit="1" customWidth="1"/>
    <col min="2" max="2" width="12.88671875" style="23" bestFit="1" customWidth="1"/>
    <col min="3" max="5" width="11" style="23" bestFit="1" customWidth="1"/>
    <col min="6" max="6" width="11.5546875" style="7"/>
    <col min="7" max="7" width="13.109375" style="23" bestFit="1" customWidth="1"/>
    <col min="8" max="8" width="11" style="23" bestFit="1" customWidth="1"/>
    <col min="9" max="10" width="9.5546875" style="23" bestFit="1" customWidth="1"/>
    <col min="11" max="11" width="6.109375" style="7" bestFit="1" customWidth="1"/>
    <col min="12" max="12" width="12.88671875" style="23" bestFit="1" customWidth="1"/>
    <col min="13" max="15" width="11" style="23" bestFit="1" customWidth="1"/>
    <col min="16" max="16" width="6.109375" style="7" bestFit="1" customWidth="1"/>
    <col min="17" max="17" width="13.33203125" style="23" bestFit="1" customWidth="1"/>
    <col min="18" max="20" width="11" style="23" bestFit="1" customWidth="1"/>
    <col min="21" max="21" width="6.109375" style="7" bestFit="1" customWidth="1"/>
    <col min="22" max="22" width="12.88671875" style="23" bestFit="1" customWidth="1"/>
    <col min="23" max="25" width="11" style="23" bestFit="1" customWidth="1"/>
    <col min="26" max="26" width="6.109375" style="7" bestFit="1" customWidth="1"/>
  </cols>
  <sheetData>
    <row r="1" spans="1:26" x14ac:dyDescent="0.3">
      <c r="A1" s="1" t="s">
        <v>70</v>
      </c>
      <c r="B1" s="40" t="s">
        <v>64</v>
      </c>
      <c r="C1" s="40"/>
      <c r="D1" s="40"/>
      <c r="E1" s="40"/>
      <c r="F1" s="40"/>
      <c r="G1" s="41" t="s">
        <v>65</v>
      </c>
      <c r="H1" s="41"/>
      <c r="I1" s="41"/>
      <c r="J1" s="41"/>
      <c r="K1" s="41"/>
      <c r="L1" s="42" t="s">
        <v>66</v>
      </c>
      <c r="M1" s="42"/>
      <c r="N1" s="42"/>
      <c r="O1" s="42"/>
      <c r="P1" s="42"/>
      <c r="Q1" s="43" t="s">
        <v>67</v>
      </c>
      <c r="R1" s="43"/>
      <c r="S1" s="43"/>
      <c r="T1" s="43"/>
      <c r="U1" s="43"/>
      <c r="V1" s="44" t="s">
        <v>68</v>
      </c>
      <c r="W1" s="44"/>
      <c r="X1" s="44"/>
      <c r="Y1" s="44"/>
      <c r="Z1" s="44"/>
    </row>
    <row r="2" spans="1:26" x14ac:dyDescent="0.3">
      <c r="A2" s="2" t="s">
        <v>0</v>
      </c>
      <c r="B2" s="21" t="s">
        <v>1</v>
      </c>
      <c r="C2" s="21" t="s">
        <v>2</v>
      </c>
      <c r="D2" s="21" t="s">
        <v>3</v>
      </c>
      <c r="E2" s="21" t="s">
        <v>4</v>
      </c>
      <c r="F2" s="4" t="s">
        <v>69</v>
      </c>
      <c r="G2" s="24" t="s">
        <v>1</v>
      </c>
      <c r="H2" s="24" t="s">
        <v>2</v>
      </c>
      <c r="I2" s="24" t="s">
        <v>3</v>
      </c>
      <c r="J2" s="24" t="s">
        <v>4</v>
      </c>
      <c r="K2" s="5" t="s">
        <v>69</v>
      </c>
      <c r="L2" s="25" t="s">
        <v>1</v>
      </c>
      <c r="M2" s="25" t="s">
        <v>2</v>
      </c>
      <c r="N2" s="25" t="s">
        <v>3</v>
      </c>
      <c r="O2" s="25" t="s">
        <v>4</v>
      </c>
      <c r="P2" s="6" t="s">
        <v>69</v>
      </c>
      <c r="Q2" s="26" t="s">
        <v>1</v>
      </c>
      <c r="R2" s="26" t="s">
        <v>2</v>
      </c>
      <c r="S2" s="26" t="s">
        <v>3</v>
      </c>
      <c r="T2" s="26" t="s">
        <v>4</v>
      </c>
      <c r="U2" s="8" t="s">
        <v>69</v>
      </c>
      <c r="V2" s="32" t="s">
        <v>1</v>
      </c>
      <c r="W2" s="32" t="s">
        <v>2</v>
      </c>
      <c r="X2" s="32" t="s">
        <v>3</v>
      </c>
      <c r="Y2" s="32" t="s">
        <v>4</v>
      </c>
      <c r="Z2" s="9" t="s">
        <v>69</v>
      </c>
    </row>
    <row r="3" spans="1:26" x14ac:dyDescent="0.3">
      <c r="A3" s="45" t="s">
        <v>58</v>
      </c>
      <c r="B3" s="45"/>
      <c r="C3" s="45"/>
      <c r="D3" s="45"/>
      <c r="E3" s="45"/>
      <c r="F3" s="45"/>
      <c r="G3" s="46"/>
      <c r="H3" s="46"/>
      <c r="I3" s="46"/>
      <c r="J3" s="46"/>
      <c r="K3" s="46"/>
      <c r="L3" s="46"/>
      <c r="M3" s="46"/>
      <c r="N3" s="46"/>
      <c r="O3" s="46"/>
      <c r="P3" s="46"/>
      <c r="Q3" s="27"/>
      <c r="R3" s="27"/>
      <c r="S3" s="27"/>
      <c r="T3" s="27"/>
      <c r="U3" s="13"/>
      <c r="V3" s="27"/>
      <c r="W3" s="27"/>
      <c r="X3" s="27"/>
      <c r="Y3" s="27"/>
      <c r="Z3" s="13"/>
    </row>
    <row r="4" spans="1:26" x14ac:dyDescent="0.3">
      <c r="A4" s="1" t="s">
        <v>5</v>
      </c>
      <c r="B4" s="22">
        <v>566252.68374999997</v>
      </c>
      <c r="C4" s="22">
        <v>659132</v>
      </c>
      <c r="D4" s="22">
        <v>569300</v>
      </c>
      <c r="E4" s="22">
        <v>454200</v>
      </c>
      <c r="F4" s="10">
        <f t="shared" ref="F4:F18" si="0">K4+P4+U4+Z4</f>
        <v>24</v>
      </c>
      <c r="G4" s="22">
        <v>549034.63636363635</v>
      </c>
      <c r="H4" s="22">
        <v>615800</v>
      </c>
      <c r="I4" s="22">
        <v>558281</v>
      </c>
      <c r="J4" s="22">
        <v>454200</v>
      </c>
      <c r="K4" s="10">
        <v>11</v>
      </c>
      <c r="L4" s="36"/>
      <c r="M4" s="36"/>
      <c r="N4" s="36"/>
      <c r="O4" s="36"/>
      <c r="P4" s="11">
        <v>4</v>
      </c>
      <c r="Q4" s="28">
        <v>591982.6</v>
      </c>
      <c r="R4" s="22">
        <v>659132</v>
      </c>
      <c r="S4" s="22">
        <v>583500</v>
      </c>
      <c r="T4" s="22">
        <v>548281</v>
      </c>
      <c r="U4" s="10">
        <v>5</v>
      </c>
      <c r="V4" s="36"/>
      <c r="W4" s="36"/>
      <c r="X4" s="36"/>
      <c r="Y4" s="36"/>
      <c r="Z4" s="11">
        <v>4</v>
      </c>
    </row>
    <row r="5" spans="1:26" x14ac:dyDescent="0.3">
      <c r="A5" s="1" t="s">
        <v>6</v>
      </c>
      <c r="B5" s="22">
        <v>639763.794858612</v>
      </c>
      <c r="C5" s="22">
        <v>977600</v>
      </c>
      <c r="D5" s="22">
        <v>637900</v>
      </c>
      <c r="E5" s="22">
        <v>475800</v>
      </c>
      <c r="F5" s="10">
        <f t="shared" si="0"/>
        <v>395</v>
      </c>
      <c r="G5" s="22">
        <v>597965.02638297877</v>
      </c>
      <c r="H5" s="22">
        <v>702100</v>
      </c>
      <c r="I5" s="22">
        <v>603866.5</v>
      </c>
      <c r="J5" s="22">
        <v>475800</v>
      </c>
      <c r="K5" s="10">
        <v>95</v>
      </c>
      <c r="L5" s="22">
        <v>634844.96448275854</v>
      </c>
      <c r="M5" s="22">
        <v>740738</v>
      </c>
      <c r="N5" s="22">
        <v>630881</v>
      </c>
      <c r="O5" s="22">
        <v>500887</v>
      </c>
      <c r="P5" s="11">
        <v>118</v>
      </c>
      <c r="Q5" s="28">
        <v>658813.16692307696</v>
      </c>
      <c r="R5" s="22">
        <v>929885</v>
      </c>
      <c r="S5" s="22">
        <v>655081</v>
      </c>
      <c r="T5" s="22">
        <v>553500</v>
      </c>
      <c r="U5" s="10">
        <v>107</v>
      </c>
      <c r="V5" s="22">
        <v>673344.24639999971</v>
      </c>
      <c r="W5" s="22">
        <v>977600</v>
      </c>
      <c r="X5" s="22">
        <v>665700</v>
      </c>
      <c r="Y5" s="22">
        <v>599081</v>
      </c>
      <c r="Z5" s="11">
        <v>75</v>
      </c>
    </row>
    <row r="6" spans="1:26" x14ac:dyDescent="0.3">
      <c r="A6" s="1" t="s">
        <v>7</v>
      </c>
      <c r="B6" s="22">
        <v>708470.0967191013</v>
      </c>
      <c r="C6" s="22">
        <v>1082559.24</v>
      </c>
      <c r="D6" s="22">
        <v>702100</v>
      </c>
      <c r="E6" s="22">
        <v>553500</v>
      </c>
      <c r="F6" s="10">
        <f t="shared" si="0"/>
        <v>451</v>
      </c>
      <c r="G6" s="22">
        <v>676300.40505747125</v>
      </c>
      <c r="H6" s="22">
        <v>1009029</v>
      </c>
      <c r="I6" s="22">
        <v>674581</v>
      </c>
      <c r="J6" s="22">
        <v>553500</v>
      </c>
      <c r="K6" s="10">
        <v>88</v>
      </c>
      <c r="L6" s="22">
        <v>700305.24876404495</v>
      </c>
      <c r="M6" s="22">
        <v>925759.24</v>
      </c>
      <c r="N6" s="22">
        <v>694381</v>
      </c>
      <c r="O6" s="22">
        <v>583500</v>
      </c>
      <c r="P6" s="11">
        <v>180</v>
      </c>
      <c r="Q6" s="28">
        <v>717856.30947368394</v>
      </c>
      <c r="R6" s="22">
        <v>896500</v>
      </c>
      <c r="S6" s="22">
        <v>708159.24</v>
      </c>
      <c r="T6" s="22">
        <v>637900</v>
      </c>
      <c r="U6" s="10">
        <v>116</v>
      </c>
      <c r="V6" s="22">
        <v>756683.39757575735</v>
      </c>
      <c r="W6" s="22">
        <v>1082559.24</v>
      </c>
      <c r="X6" s="22">
        <v>736790.5</v>
      </c>
      <c r="Y6" s="22">
        <v>665700</v>
      </c>
      <c r="Z6" s="11">
        <v>67</v>
      </c>
    </row>
    <row r="7" spans="1:26" x14ac:dyDescent="0.3">
      <c r="A7" s="1" t="s">
        <v>8</v>
      </c>
      <c r="B7" s="22">
        <v>866424.77873015916</v>
      </c>
      <c r="C7" s="22">
        <v>1174281</v>
      </c>
      <c r="D7" s="22">
        <v>856059.24</v>
      </c>
      <c r="E7" s="22">
        <v>637900</v>
      </c>
      <c r="F7" s="10">
        <f t="shared" si="0"/>
        <v>255</v>
      </c>
      <c r="G7" s="22">
        <v>876829.18181818177</v>
      </c>
      <c r="H7" s="22">
        <v>1076500</v>
      </c>
      <c r="I7" s="22">
        <v>879705</v>
      </c>
      <c r="J7" s="22">
        <v>637900</v>
      </c>
      <c r="K7" s="10">
        <v>11</v>
      </c>
      <c r="L7" s="22">
        <v>841054.8224561403</v>
      </c>
      <c r="M7" s="22">
        <v>1013159.24</v>
      </c>
      <c r="N7" s="22">
        <v>830681</v>
      </c>
      <c r="O7" s="22">
        <v>715900</v>
      </c>
      <c r="P7" s="11">
        <v>57</v>
      </c>
      <c r="Q7" s="28">
        <v>865570.29799999995</v>
      </c>
      <c r="R7" s="22">
        <v>1076500</v>
      </c>
      <c r="S7" s="22">
        <v>854781</v>
      </c>
      <c r="T7" s="22">
        <v>715900</v>
      </c>
      <c r="U7" s="10">
        <v>103</v>
      </c>
      <c r="V7" s="22">
        <v>885031.17542168673</v>
      </c>
      <c r="W7" s="22">
        <v>1174281</v>
      </c>
      <c r="X7" s="22">
        <v>879459.24</v>
      </c>
      <c r="Y7" s="22">
        <v>752800</v>
      </c>
      <c r="Z7" s="11">
        <v>84</v>
      </c>
    </row>
    <row r="8" spans="1:26" x14ac:dyDescent="0.3">
      <c r="A8" s="1" t="s">
        <v>9</v>
      </c>
      <c r="B8" s="22">
        <v>511857.63123404258</v>
      </c>
      <c r="C8" s="22">
        <v>667641</v>
      </c>
      <c r="D8" s="22">
        <v>507600</v>
      </c>
      <c r="E8" s="22">
        <v>491200</v>
      </c>
      <c r="F8" s="10">
        <f t="shared" si="0"/>
        <v>235</v>
      </c>
      <c r="G8" s="22">
        <v>509919.00142857147</v>
      </c>
      <c r="H8" s="22">
        <v>667641</v>
      </c>
      <c r="I8" s="22">
        <v>507600</v>
      </c>
      <c r="J8" s="22">
        <v>491200</v>
      </c>
      <c r="K8" s="10">
        <v>168</v>
      </c>
      <c r="L8" s="22">
        <v>516730.89647058822</v>
      </c>
      <c r="M8" s="22">
        <v>609481</v>
      </c>
      <c r="N8" s="22">
        <v>514000</v>
      </c>
      <c r="O8" s="22">
        <v>491200</v>
      </c>
      <c r="P8" s="11">
        <v>51</v>
      </c>
      <c r="Q8" s="28">
        <v>516679.71124999999</v>
      </c>
      <c r="R8" s="22">
        <v>543500</v>
      </c>
      <c r="S8" s="22">
        <v>514879.62</v>
      </c>
      <c r="T8" s="22">
        <v>491200</v>
      </c>
      <c r="U8" s="10">
        <v>16</v>
      </c>
      <c r="V8" s="22"/>
      <c r="W8" s="22"/>
      <c r="X8" s="22"/>
      <c r="Y8" s="22"/>
      <c r="Z8" s="11"/>
    </row>
    <row r="9" spans="1:26" x14ac:dyDescent="0.3">
      <c r="A9" s="1" t="s">
        <v>10</v>
      </c>
      <c r="B9" s="36"/>
      <c r="C9" s="36"/>
      <c r="D9" s="36"/>
      <c r="E9" s="36"/>
      <c r="F9" s="10">
        <f t="shared" si="0"/>
        <v>1</v>
      </c>
      <c r="G9" s="36"/>
      <c r="H9" s="36"/>
      <c r="I9" s="36"/>
      <c r="J9" s="36"/>
      <c r="K9" s="10">
        <v>1</v>
      </c>
      <c r="L9" s="22"/>
      <c r="M9" s="22"/>
      <c r="N9" s="22"/>
      <c r="O9" s="22"/>
      <c r="P9" s="11"/>
      <c r="Q9" s="28"/>
      <c r="R9" s="22"/>
      <c r="S9" s="22"/>
      <c r="T9" s="22"/>
      <c r="U9" s="10"/>
      <c r="V9" s="22"/>
      <c r="W9" s="22"/>
      <c r="X9" s="22"/>
      <c r="Y9" s="22"/>
      <c r="Z9" s="11"/>
    </row>
    <row r="10" spans="1:26" x14ac:dyDescent="0.3">
      <c r="A10" s="1" t="s">
        <v>11</v>
      </c>
      <c r="B10" s="22">
        <v>419633.33333333331</v>
      </c>
      <c r="C10" s="22">
        <v>425600</v>
      </c>
      <c r="D10" s="22">
        <v>422600</v>
      </c>
      <c r="E10" s="22">
        <v>407900</v>
      </c>
      <c r="F10" s="10">
        <f t="shared" si="0"/>
        <v>7</v>
      </c>
      <c r="G10" s="22">
        <v>419633.33333333331</v>
      </c>
      <c r="H10" s="22">
        <v>425600</v>
      </c>
      <c r="I10" s="22">
        <v>422600</v>
      </c>
      <c r="J10" s="22">
        <v>407900</v>
      </c>
      <c r="K10" s="10">
        <v>7</v>
      </c>
      <c r="L10" s="22"/>
      <c r="M10" s="22"/>
      <c r="N10" s="22"/>
      <c r="O10" s="22"/>
      <c r="P10" s="11"/>
      <c r="Q10" s="28"/>
      <c r="R10" s="22"/>
      <c r="S10" s="22"/>
      <c r="T10" s="22"/>
      <c r="U10" s="10"/>
      <c r="V10" s="22"/>
      <c r="W10" s="22"/>
      <c r="X10" s="22"/>
      <c r="Y10" s="22"/>
      <c r="Z10" s="11"/>
    </row>
    <row r="11" spans="1:26" x14ac:dyDescent="0.3">
      <c r="A11" s="1" t="s">
        <v>12</v>
      </c>
      <c r="B11" s="22">
        <v>460319.04761904757</v>
      </c>
      <c r="C11" s="22">
        <v>553500</v>
      </c>
      <c r="D11" s="22">
        <v>461300</v>
      </c>
      <c r="E11" s="22">
        <v>413500</v>
      </c>
      <c r="F11" s="10">
        <f t="shared" si="0"/>
        <v>21</v>
      </c>
      <c r="G11" s="22">
        <v>455660</v>
      </c>
      <c r="H11" s="22">
        <v>491200</v>
      </c>
      <c r="I11" s="22">
        <v>461300</v>
      </c>
      <c r="J11" s="22">
        <v>413500</v>
      </c>
      <c r="K11" s="10">
        <v>20</v>
      </c>
      <c r="L11" s="36"/>
      <c r="M11" s="36"/>
      <c r="N11" s="36"/>
      <c r="O11" s="36"/>
      <c r="P11" s="11">
        <v>1</v>
      </c>
      <c r="Q11" s="28"/>
      <c r="R11" s="22"/>
      <c r="S11" s="22"/>
      <c r="T11" s="22"/>
      <c r="U11" s="10"/>
      <c r="V11" s="22"/>
      <c r="W11" s="22"/>
      <c r="X11" s="22"/>
      <c r="Y11" s="22"/>
      <c r="Z11" s="11"/>
    </row>
    <row r="12" spans="1:26" x14ac:dyDescent="0.3">
      <c r="A12" s="1" t="s">
        <v>22</v>
      </c>
      <c r="B12" s="22">
        <v>626629.5</v>
      </c>
      <c r="C12" s="22">
        <v>655081</v>
      </c>
      <c r="D12" s="22">
        <v>632915.5</v>
      </c>
      <c r="E12" s="22">
        <v>574700</v>
      </c>
      <c r="F12" s="10">
        <f t="shared" si="0"/>
        <v>8</v>
      </c>
      <c r="G12" s="36"/>
      <c r="H12" s="36"/>
      <c r="I12" s="36"/>
      <c r="J12" s="36"/>
      <c r="K12" s="10">
        <v>2</v>
      </c>
      <c r="L12" s="36"/>
      <c r="M12" s="36"/>
      <c r="N12" s="36"/>
      <c r="O12" s="36"/>
      <c r="P12" s="11">
        <v>2</v>
      </c>
      <c r="Q12" s="37"/>
      <c r="R12" s="36"/>
      <c r="S12" s="36"/>
      <c r="T12" s="36"/>
      <c r="U12" s="10">
        <v>4</v>
      </c>
      <c r="V12" s="33"/>
      <c r="W12" s="33"/>
      <c r="X12" s="33"/>
      <c r="Y12" s="33"/>
      <c r="Z12" s="18"/>
    </row>
    <row r="13" spans="1:26" x14ac:dyDescent="0.3">
      <c r="A13" s="1" t="s">
        <v>23</v>
      </c>
      <c r="B13" s="22">
        <v>691605.95283018867</v>
      </c>
      <c r="C13" s="22">
        <v>896500</v>
      </c>
      <c r="D13" s="22">
        <v>689600</v>
      </c>
      <c r="E13" s="22">
        <v>563900</v>
      </c>
      <c r="F13" s="10">
        <f t="shared" si="0"/>
        <v>107</v>
      </c>
      <c r="G13" s="22">
        <v>651136.82857142866</v>
      </c>
      <c r="H13" s="22">
        <v>742479</v>
      </c>
      <c r="I13" s="22">
        <v>642681</v>
      </c>
      <c r="J13" s="22">
        <v>563900</v>
      </c>
      <c r="K13" s="10">
        <v>35</v>
      </c>
      <c r="L13" s="22">
        <v>693399.13636363635</v>
      </c>
      <c r="M13" s="22">
        <v>801300</v>
      </c>
      <c r="N13" s="22">
        <v>694381</v>
      </c>
      <c r="O13" s="22">
        <v>637900</v>
      </c>
      <c r="P13" s="11">
        <v>45</v>
      </c>
      <c r="Q13" s="28">
        <v>746113.64285714284</v>
      </c>
      <c r="R13" s="22">
        <v>896500</v>
      </c>
      <c r="S13" s="22">
        <v>711390.5</v>
      </c>
      <c r="T13" s="22">
        <v>677600</v>
      </c>
      <c r="U13" s="10">
        <v>14</v>
      </c>
      <c r="V13" s="22">
        <v>735791.46153846139</v>
      </c>
      <c r="W13" s="22">
        <v>830681</v>
      </c>
      <c r="X13" s="22">
        <v>739181</v>
      </c>
      <c r="Y13" s="22">
        <v>615800</v>
      </c>
      <c r="Z13" s="11">
        <v>13</v>
      </c>
    </row>
    <row r="14" spans="1:26" x14ac:dyDescent="0.3">
      <c r="A14" s="1" t="s">
        <v>28</v>
      </c>
      <c r="B14" s="22">
        <v>818676.03225806449</v>
      </c>
      <c r="C14" s="22">
        <v>1030100</v>
      </c>
      <c r="D14" s="22">
        <v>806081</v>
      </c>
      <c r="E14" s="22">
        <v>734400</v>
      </c>
      <c r="F14" s="10">
        <f t="shared" si="0"/>
        <v>62</v>
      </c>
      <c r="G14" s="22">
        <v>814745.59999999998</v>
      </c>
      <c r="H14" s="22">
        <v>1030100</v>
      </c>
      <c r="I14" s="22">
        <v>776900</v>
      </c>
      <c r="J14" s="22">
        <v>734400</v>
      </c>
      <c r="K14" s="10">
        <v>5</v>
      </c>
      <c r="L14" s="22">
        <v>814655.75</v>
      </c>
      <c r="M14" s="22">
        <v>1030100</v>
      </c>
      <c r="N14" s="22">
        <v>803690.5</v>
      </c>
      <c r="O14" s="22">
        <v>734400</v>
      </c>
      <c r="P14" s="11">
        <v>20</v>
      </c>
      <c r="Q14" s="28">
        <v>824209.90909090906</v>
      </c>
      <c r="R14" s="22">
        <v>878181</v>
      </c>
      <c r="S14" s="22">
        <v>828290.5</v>
      </c>
      <c r="T14" s="22">
        <v>776900</v>
      </c>
      <c r="U14" s="10">
        <v>22</v>
      </c>
      <c r="V14" s="22">
        <v>817230.2</v>
      </c>
      <c r="W14" s="22">
        <v>878181</v>
      </c>
      <c r="X14" s="22">
        <v>830681</v>
      </c>
      <c r="Y14" s="22">
        <v>734400</v>
      </c>
      <c r="Z14" s="11">
        <v>15</v>
      </c>
    </row>
    <row r="15" spans="1:26" x14ac:dyDescent="0.3">
      <c r="A15" s="1" t="s">
        <v>29</v>
      </c>
      <c r="B15" s="22">
        <v>717748.23801801761</v>
      </c>
      <c r="C15" s="22">
        <v>856059.24</v>
      </c>
      <c r="D15" s="22">
        <v>720681</v>
      </c>
      <c r="E15" s="22">
        <v>604700</v>
      </c>
      <c r="F15" s="10">
        <f t="shared" si="0"/>
        <v>112</v>
      </c>
      <c r="G15" s="36"/>
      <c r="H15" s="36"/>
      <c r="I15" s="36"/>
      <c r="J15" s="36"/>
      <c r="K15" s="10">
        <v>3</v>
      </c>
      <c r="L15" s="22">
        <v>698153.13230769231</v>
      </c>
      <c r="M15" s="22">
        <v>831959.24</v>
      </c>
      <c r="N15" s="22">
        <v>694381</v>
      </c>
      <c r="O15" s="22">
        <v>615800</v>
      </c>
      <c r="P15" s="11">
        <v>13</v>
      </c>
      <c r="Q15" s="28">
        <v>715938.05681818188</v>
      </c>
      <c r="R15" s="22">
        <v>807359.24</v>
      </c>
      <c r="S15" s="22">
        <v>718290.5</v>
      </c>
      <c r="T15" s="22">
        <v>620581</v>
      </c>
      <c r="U15" s="10">
        <v>44</v>
      </c>
      <c r="V15" s="22">
        <v>729222.10196078441</v>
      </c>
      <c r="W15" s="22">
        <v>856059.24</v>
      </c>
      <c r="X15" s="22">
        <v>730266</v>
      </c>
      <c r="Y15" s="22">
        <v>609481</v>
      </c>
      <c r="Z15" s="11">
        <v>52</v>
      </c>
    </row>
    <row r="16" spans="1:26" x14ac:dyDescent="0.3">
      <c r="A16" s="1" t="s">
        <v>34</v>
      </c>
      <c r="B16" s="22">
        <v>628574.89285714284</v>
      </c>
      <c r="C16" s="22">
        <v>739181</v>
      </c>
      <c r="D16" s="22">
        <v>615800</v>
      </c>
      <c r="E16" s="22">
        <v>574700</v>
      </c>
      <c r="F16" s="10">
        <f t="shared" si="0"/>
        <v>29</v>
      </c>
      <c r="G16" s="22">
        <v>615357.95238095243</v>
      </c>
      <c r="H16" s="22">
        <v>702100</v>
      </c>
      <c r="I16" s="22">
        <v>609481</v>
      </c>
      <c r="J16" s="22">
        <v>574700</v>
      </c>
      <c r="K16" s="10">
        <v>22</v>
      </c>
      <c r="L16" s="22">
        <v>639843.6</v>
      </c>
      <c r="M16" s="22">
        <v>709137</v>
      </c>
      <c r="N16" s="22">
        <v>620581</v>
      </c>
      <c r="O16" s="22">
        <v>615800</v>
      </c>
      <c r="P16" s="11">
        <v>5</v>
      </c>
      <c r="Q16" s="28"/>
      <c r="R16" s="22"/>
      <c r="S16" s="22"/>
      <c r="T16" s="22"/>
      <c r="U16" s="10"/>
      <c r="V16" s="36"/>
      <c r="W16" s="36"/>
      <c r="X16" s="36"/>
      <c r="Y16" s="36"/>
      <c r="Z16" s="11">
        <v>2</v>
      </c>
    </row>
    <row r="17" spans="1:26" x14ac:dyDescent="0.3">
      <c r="A17" s="1" t="s">
        <v>53</v>
      </c>
      <c r="B17" s="36"/>
      <c r="C17" s="36"/>
      <c r="D17" s="36"/>
      <c r="E17" s="36"/>
      <c r="F17" s="10">
        <f t="shared" si="0"/>
        <v>1</v>
      </c>
      <c r="G17" s="22"/>
      <c r="H17" s="22"/>
      <c r="I17" s="22"/>
      <c r="J17" s="22"/>
      <c r="K17" s="10"/>
      <c r="L17" s="36"/>
      <c r="M17" s="36"/>
      <c r="N17" s="36"/>
      <c r="O17" s="36"/>
      <c r="P17" s="11">
        <v>1</v>
      </c>
      <c r="Q17" s="28"/>
      <c r="R17" s="22"/>
      <c r="S17" s="22"/>
      <c r="T17" s="22"/>
      <c r="U17" s="10"/>
      <c r="V17" s="34"/>
      <c r="W17" s="34"/>
      <c r="X17" s="34"/>
      <c r="Y17" s="34"/>
      <c r="Z17" s="19"/>
    </row>
    <row r="18" spans="1:26" x14ac:dyDescent="0.3">
      <c r="A18" s="1" t="s">
        <v>56</v>
      </c>
      <c r="B18" s="22">
        <v>830499.70714285714</v>
      </c>
      <c r="C18" s="22">
        <v>955939</v>
      </c>
      <c r="D18" s="22">
        <v>831959.24</v>
      </c>
      <c r="E18" s="22">
        <v>721959.24</v>
      </c>
      <c r="F18" s="10">
        <f t="shared" si="0"/>
        <v>28</v>
      </c>
      <c r="G18" s="22"/>
      <c r="H18" s="22"/>
      <c r="I18" s="22"/>
      <c r="J18" s="22"/>
      <c r="K18" s="10"/>
      <c r="L18" s="36"/>
      <c r="M18" s="36"/>
      <c r="N18" s="36"/>
      <c r="O18" s="36"/>
      <c r="P18" s="11">
        <v>4</v>
      </c>
      <c r="Q18" s="28">
        <v>805502.18</v>
      </c>
      <c r="R18" s="22">
        <v>878181</v>
      </c>
      <c r="S18" s="22">
        <v>819659.24</v>
      </c>
      <c r="T18" s="22">
        <v>740459.24</v>
      </c>
      <c r="U18" s="10">
        <v>8</v>
      </c>
      <c r="V18" s="22">
        <v>852962.29</v>
      </c>
      <c r="W18" s="22">
        <v>955939</v>
      </c>
      <c r="X18" s="22">
        <v>852761.5</v>
      </c>
      <c r="Y18" s="22">
        <v>758859.24</v>
      </c>
      <c r="Z18" s="11">
        <v>16</v>
      </c>
    </row>
    <row r="19" spans="1:26" x14ac:dyDescent="0.3">
      <c r="A19" s="45" t="s">
        <v>59</v>
      </c>
      <c r="B19" s="45"/>
      <c r="C19" s="45"/>
      <c r="D19" s="45"/>
      <c r="E19" s="45"/>
      <c r="F19" s="45"/>
      <c r="G19" s="46"/>
      <c r="H19" s="46"/>
      <c r="I19" s="46"/>
      <c r="J19" s="46"/>
      <c r="K19" s="46"/>
      <c r="L19" s="47"/>
      <c r="M19" s="47"/>
      <c r="N19" s="47"/>
      <c r="O19" s="47"/>
      <c r="P19" s="47"/>
      <c r="Q19" s="29"/>
      <c r="R19" s="29"/>
      <c r="S19" s="29"/>
      <c r="T19" s="29"/>
      <c r="U19" s="14"/>
      <c r="V19" s="27"/>
      <c r="W19" s="27"/>
      <c r="X19" s="27"/>
      <c r="Y19" s="27"/>
      <c r="Z19" s="13"/>
    </row>
    <row r="20" spans="1:26" x14ac:dyDescent="0.3">
      <c r="A20" s="1" t="s">
        <v>42</v>
      </c>
      <c r="B20" s="36"/>
      <c r="C20" s="36"/>
      <c r="D20" s="36"/>
      <c r="E20" s="36"/>
      <c r="F20" s="10">
        <v>1</v>
      </c>
      <c r="G20" s="22"/>
      <c r="H20" s="22"/>
      <c r="I20" s="22"/>
      <c r="J20" s="22"/>
      <c r="K20" s="10"/>
      <c r="L20" s="22"/>
      <c r="M20" s="22"/>
      <c r="N20" s="22"/>
      <c r="O20" s="22"/>
      <c r="P20" s="11"/>
      <c r="Q20" s="37"/>
      <c r="R20" s="36"/>
      <c r="S20" s="36"/>
      <c r="T20" s="36"/>
      <c r="U20" s="10">
        <v>1</v>
      </c>
      <c r="V20" s="22"/>
      <c r="W20" s="22"/>
      <c r="X20" s="22"/>
      <c r="Y20" s="22"/>
      <c r="Z20" s="11"/>
    </row>
    <row r="21" spans="1:26" x14ac:dyDescent="0.3">
      <c r="A21" s="1" t="s">
        <v>13</v>
      </c>
      <c r="B21" s="22">
        <v>755868.47199999995</v>
      </c>
      <c r="C21" s="22">
        <v>782959.24</v>
      </c>
      <c r="D21" s="22">
        <v>755190.5</v>
      </c>
      <c r="E21" s="22">
        <v>734400</v>
      </c>
      <c r="F21" s="10">
        <f t="shared" ref="F21:F30" si="1">K21+P21+U21+Z21</f>
        <v>10</v>
      </c>
      <c r="G21" s="36"/>
      <c r="H21" s="36"/>
      <c r="I21" s="36"/>
      <c r="J21" s="36"/>
      <c r="K21" s="10">
        <v>1</v>
      </c>
      <c r="L21" s="22">
        <v>746054.33333333337</v>
      </c>
      <c r="M21" s="22">
        <v>759200</v>
      </c>
      <c r="N21" s="22">
        <v>745990.5</v>
      </c>
      <c r="O21" s="22">
        <v>734400</v>
      </c>
      <c r="P21" s="11">
        <v>6</v>
      </c>
      <c r="Q21" s="37"/>
      <c r="R21" s="36"/>
      <c r="S21" s="36"/>
      <c r="T21" s="36"/>
      <c r="U21" s="10">
        <v>2</v>
      </c>
      <c r="V21" s="36"/>
      <c r="W21" s="36"/>
      <c r="X21" s="36"/>
      <c r="Y21" s="36"/>
      <c r="Z21" s="11">
        <v>1</v>
      </c>
    </row>
    <row r="22" spans="1:26" x14ac:dyDescent="0.3">
      <c r="A22" s="1" t="s">
        <v>43</v>
      </c>
      <c r="B22" s="22">
        <v>1060522.2047058819</v>
      </c>
      <c r="C22" s="22">
        <v>1197681</v>
      </c>
      <c r="D22" s="22">
        <v>1071740</v>
      </c>
      <c r="E22" s="22">
        <v>925759.24</v>
      </c>
      <c r="F22" s="10">
        <f t="shared" si="1"/>
        <v>17</v>
      </c>
      <c r="G22" s="22"/>
      <c r="H22" s="22"/>
      <c r="I22" s="22"/>
      <c r="J22" s="22"/>
      <c r="K22" s="10"/>
      <c r="L22" s="22">
        <v>1028194.8</v>
      </c>
      <c r="M22" s="22">
        <v>1102153</v>
      </c>
      <c r="N22" s="22">
        <v>1011881</v>
      </c>
      <c r="O22" s="22">
        <v>977600</v>
      </c>
      <c r="P22" s="11">
        <v>5</v>
      </c>
      <c r="Q22" s="28">
        <v>1076664.5</v>
      </c>
      <c r="R22" s="22">
        <v>1197681</v>
      </c>
      <c r="S22" s="22">
        <v>1108754.5</v>
      </c>
      <c r="T22" s="22">
        <v>953681</v>
      </c>
      <c r="U22" s="10">
        <v>8</v>
      </c>
      <c r="V22" s="22">
        <v>1068646.8700000001</v>
      </c>
      <c r="W22" s="22">
        <v>1159623</v>
      </c>
      <c r="X22" s="22">
        <v>1094602.6200000001</v>
      </c>
      <c r="Y22" s="22">
        <v>925759.24</v>
      </c>
      <c r="Z22" s="11">
        <v>4</v>
      </c>
    </row>
    <row r="23" spans="1:26" x14ac:dyDescent="0.3">
      <c r="A23" s="1" t="s">
        <v>44</v>
      </c>
      <c r="B23" s="36"/>
      <c r="C23" s="36"/>
      <c r="D23" s="36"/>
      <c r="E23" s="36"/>
      <c r="F23" s="10">
        <f t="shared" si="1"/>
        <v>3</v>
      </c>
      <c r="G23" s="22"/>
      <c r="H23" s="22"/>
      <c r="I23" s="22"/>
      <c r="J23" s="22"/>
      <c r="K23" s="10"/>
      <c r="L23" s="36"/>
      <c r="M23" s="36"/>
      <c r="N23" s="36"/>
      <c r="O23" s="36"/>
      <c r="P23" s="11">
        <v>1</v>
      </c>
      <c r="Q23" s="28"/>
      <c r="R23" s="22"/>
      <c r="S23" s="22"/>
      <c r="T23" s="22"/>
      <c r="U23" s="10"/>
      <c r="V23" s="36"/>
      <c r="W23" s="36"/>
      <c r="X23" s="36"/>
      <c r="Y23" s="36"/>
      <c r="Z23" s="11">
        <v>2</v>
      </c>
    </row>
    <row r="24" spans="1:26" x14ac:dyDescent="0.3">
      <c r="A24" s="1" t="s">
        <v>46</v>
      </c>
      <c r="B24" s="22">
        <v>904981</v>
      </c>
      <c r="C24" s="22">
        <v>953681</v>
      </c>
      <c r="D24" s="22">
        <v>901331</v>
      </c>
      <c r="E24" s="22">
        <v>878181</v>
      </c>
      <c r="F24" s="10">
        <f t="shared" si="1"/>
        <v>8</v>
      </c>
      <c r="G24" s="22"/>
      <c r="H24" s="22"/>
      <c r="I24" s="22"/>
      <c r="J24" s="22"/>
      <c r="K24" s="10"/>
      <c r="L24" s="36"/>
      <c r="M24" s="36"/>
      <c r="N24" s="36"/>
      <c r="O24" s="36"/>
      <c r="P24" s="11">
        <v>3</v>
      </c>
      <c r="Q24" s="28">
        <v>909047.66666666663</v>
      </c>
      <c r="R24" s="22">
        <v>924481</v>
      </c>
      <c r="S24" s="22">
        <v>924481</v>
      </c>
      <c r="T24" s="22">
        <v>878181</v>
      </c>
      <c r="U24" s="10">
        <v>3</v>
      </c>
      <c r="V24" s="36"/>
      <c r="W24" s="36"/>
      <c r="X24" s="36"/>
      <c r="Y24" s="36"/>
      <c r="Z24" s="11">
        <v>2</v>
      </c>
    </row>
    <row r="25" spans="1:26" x14ac:dyDescent="0.3">
      <c r="A25" s="1" t="s">
        <v>31</v>
      </c>
      <c r="B25" s="36"/>
      <c r="C25" s="36"/>
      <c r="D25" s="36"/>
      <c r="E25" s="36"/>
      <c r="F25" s="10">
        <f t="shared" si="1"/>
        <v>1</v>
      </c>
      <c r="G25" s="36"/>
      <c r="H25" s="36"/>
      <c r="I25" s="36"/>
      <c r="J25" s="36"/>
      <c r="K25" s="10">
        <v>1</v>
      </c>
      <c r="L25" s="22"/>
      <c r="M25" s="22"/>
      <c r="N25" s="22"/>
      <c r="O25" s="22"/>
      <c r="P25" s="11"/>
      <c r="Q25" s="28"/>
      <c r="R25" s="22"/>
      <c r="S25" s="22"/>
      <c r="T25" s="22"/>
      <c r="U25" s="10"/>
      <c r="V25" s="22"/>
      <c r="W25" s="22"/>
      <c r="X25" s="22"/>
      <c r="Y25" s="22"/>
      <c r="Z25" s="11"/>
    </row>
    <row r="26" spans="1:26" x14ac:dyDescent="0.3">
      <c r="A26" s="1" t="s">
        <v>32</v>
      </c>
      <c r="B26" s="22">
        <v>868304.4824000001</v>
      </c>
      <c r="C26" s="22">
        <v>1007100</v>
      </c>
      <c r="D26" s="22">
        <v>878181</v>
      </c>
      <c r="E26" s="22">
        <v>715900</v>
      </c>
      <c r="F26" s="10">
        <f t="shared" si="1"/>
        <v>50</v>
      </c>
      <c r="G26" s="36"/>
      <c r="H26" s="36"/>
      <c r="I26" s="36"/>
      <c r="J26" s="36"/>
      <c r="K26" s="10">
        <v>4</v>
      </c>
      <c r="L26" s="22">
        <v>844505.96285714291</v>
      </c>
      <c r="M26" s="22">
        <v>953681</v>
      </c>
      <c r="N26" s="22">
        <v>836361.12</v>
      </c>
      <c r="O26" s="22">
        <v>715900</v>
      </c>
      <c r="P26" s="11">
        <v>14</v>
      </c>
      <c r="Q26" s="28">
        <v>872359.29333333345</v>
      </c>
      <c r="R26" s="22">
        <v>1007100</v>
      </c>
      <c r="S26" s="22">
        <v>878181</v>
      </c>
      <c r="T26" s="22">
        <v>715900</v>
      </c>
      <c r="U26" s="10">
        <v>27</v>
      </c>
      <c r="V26" s="22">
        <v>877431.74399999995</v>
      </c>
      <c r="W26" s="22">
        <v>902559.24</v>
      </c>
      <c r="X26" s="22">
        <v>896500</v>
      </c>
      <c r="Y26" s="22">
        <v>806081</v>
      </c>
      <c r="Z26" s="11">
        <v>5</v>
      </c>
    </row>
    <row r="27" spans="1:26" x14ac:dyDescent="0.3">
      <c r="A27" s="1" t="s">
        <v>40</v>
      </c>
      <c r="B27" s="22">
        <v>823775.44076923083</v>
      </c>
      <c r="C27" s="22">
        <v>983659.24</v>
      </c>
      <c r="D27" s="22">
        <v>831320.12</v>
      </c>
      <c r="E27" s="22">
        <v>689600</v>
      </c>
      <c r="F27" s="10">
        <f t="shared" si="1"/>
        <v>57</v>
      </c>
      <c r="G27" s="22">
        <v>746349.33333333337</v>
      </c>
      <c r="H27" s="22">
        <v>824415</v>
      </c>
      <c r="I27" s="22">
        <v>748790.5</v>
      </c>
      <c r="J27" s="22">
        <v>689600</v>
      </c>
      <c r="K27" s="10">
        <v>8</v>
      </c>
      <c r="L27" s="22">
        <v>793001.94526315783</v>
      </c>
      <c r="M27" s="22">
        <v>879459.24</v>
      </c>
      <c r="N27" s="22">
        <v>801300</v>
      </c>
      <c r="O27" s="22">
        <v>689600</v>
      </c>
      <c r="P27" s="11">
        <v>21</v>
      </c>
      <c r="Q27" s="28">
        <v>853835.97111111111</v>
      </c>
      <c r="R27" s="22">
        <v>925759.24</v>
      </c>
      <c r="S27" s="22">
        <v>873400</v>
      </c>
      <c r="T27" s="22">
        <v>734400</v>
      </c>
      <c r="U27" s="10">
        <v>18</v>
      </c>
      <c r="V27" s="22">
        <v>880238.05333333299</v>
      </c>
      <c r="W27" s="22">
        <v>983659.24</v>
      </c>
      <c r="X27" s="22">
        <v>878181</v>
      </c>
      <c r="Y27" s="22">
        <v>781681</v>
      </c>
      <c r="Z27" s="11">
        <v>10</v>
      </c>
    </row>
    <row r="28" spans="1:26" x14ac:dyDescent="0.3">
      <c r="A28" s="1" t="s">
        <v>54</v>
      </c>
      <c r="B28" s="22">
        <v>1223168.8</v>
      </c>
      <c r="C28" s="22">
        <v>1292082</v>
      </c>
      <c r="D28" s="22">
        <v>1220381</v>
      </c>
      <c r="E28" s="22">
        <v>1100000</v>
      </c>
      <c r="F28" s="10">
        <f t="shared" si="1"/>
        <v>5</v>
      </c>
      <c r="G28" s="22"/>
      <c r="H28" s="22"/>
      <c r="I28" s="22"/>
      <c r="J28" s="22"/>
      <c r="K28" s="10"/>
      <c r="L28" s="36"/>
      <c r="M28" s="36"/>
      <c r="N28" s="36"/>
      <c r="O28" s="36"/>
      <c r="P28" s="11">
        <v>1</v>
      </c>
      <c r="Q28" s="37"/>
      <c r="R28" s="36"/>
      <c r="S28" s="36"/>
      <c r="T28" s="36"/>
      <c r="U28" s="10">
        <v>2</v>
      </c>
      <c r="V28" s="36"/>
      <c r="W28" s="36"/>
      <c r="X28" s="36"/>
      <c r="Y28" s="36"/>
      <c r="Z28" s="11">
        <v>2</v>
      </c>
    </row>
    <row r="29" spans="1:26" x14ac:dyDescent="0.3">
      <c r="A29" s="1" t="s">
        <v>55</v>
      </c>
      <c r="B29" s="22">
        <v>989529.04352941189</v>
      </c>
      <c r="C29" s="22">
        <v>1146300</v>
      </c>
      <c r="D29" s="22">
        <v>979726</v>
      </c>
      <c r="E29" s="22">
        <v>896500</v>
      </c>
      <c r="F29" s="10">
        <f t="shared" si="1"/>
        <v>17</v>
      </c>
      <c r="G29" s="22"/>
      <c r="H29" s="22"/>
      <c r="I29" s="22"/>
      <c r="J29" s="22"/>
      <c r="K29" s="10"/>
      <c r="L29" s="22">
        <v>987130.93428571429</v>
      </c>
      <c r="M29" s="22">
        <v>1106059.24</v>
      </c>
      <c r="N29" s="22">
        <v>979726</v>
      </c>
      <c r="O29" s="22">
        <v>896500</v>
      </c>
      <c r="P29" s="11">
        <v>7</v>
      </c>
      <c r="Q29" s="28">
        <v>961116.85142857139</v>
      </c>
      <c r="R29" s="22">
        <v>1030100</v>
      </c>
      <c r="S29" s="22">
        <v>977600</v>
      </c>
      <c r="T29" s="22">
        <v>901281</v>
      </c>
      <c r="U29" s="10">
        <v>7</v>
      </c>
      <c r="V29" s="36"/>
      <c r="W29" s="36"/>
      <c r="X29" s="36"/>
      <c r="Y29" s="36"/>
      <c r="Z29" s="11">
        <v>3</v>
      </c>
    </row>
    <row r="30" spans="1:26" x14ac:dyDescent="0.3">
      <c r="A30" s="1" t="s">
        <v>57</v>
      </c>
      <c r="B30" s="36"/>
      <c r="C30" s="36"/>
      <c r="D30" s="36"/>
      <c r="E30" s="36"/>
      <c r="F30" s="10">
        <f t="shared" si="1"/>
        <v>4</v>
      </c>
      <c r="G30" s="22"/>
      <c r="H30" s="22"/>
      <c r="I30" s="22"/>
      <c r="J30" s="22"/>
      <c r="K30" s="10"/>
      <c r="L30" s="36"/>
      <c r="M30" s="36"/>
      <c r="N30" s="36"/>
      <c r="O30" s="36"/>
      <c r="P30" s="11">
        <v>1</v>
      </c>
      <c r="Q30" s="37"/>
      <c r="R30" s="36"/>
      <c r="S30" s="36"/>
      <c r="T30" s="36"/>
      <c r="U30" s="10">
        <v>2</v>
      </c>
      <c r="V30" s="36"/>
      <c r="W30" s="36"/>
      <c r="X30" s="36"/>
      <c r="Y30" s="36"/>
      <c r="Z30" s="11">
        <v>1</v>
      </c>
    </row>
    <row r="31" spans="1:26" x14ac:dyDescent="0.3">
      <c r="A31" s="45" t="s">
        <v>60</v>
      </c>
      <c r="B31" s="45"/>
      <c r="C31" s="45"/>
      <c r="D31" s="45"/>
      <c r="E31" s="45"/>
      <c r="F31" s="45"/>
      <c r="G31" s="46"/>
      <c r="H31" s="46"/>
      <c r="I31" s="46"/>
      <c r="J31" s="46"/>
      <c r="K31" s="46"/>
      <c r="L31" s="47"/>
      <c r="M31" s="47"/>
      <c r="N31" s="47"/>
      <c r="O31" s="47"/>
      <c r="P31" s="47"/>
      <c r="Q31" s="30"/>
      <c r="R31" s="30"/>
      <c r="S31" s="30"/>
      <c r="T31" s="30"/>
      <c r="U31" s="15"/>
      <c r="V31" s="30"/>
      <c r="W31" s="30"/>
      <c r="X31" s="30"/>
      <c r="Y31" s="30"/>
      <c r="Z31" s="15"/>
    </row>
    <row r="32" spans="1:26" x14ac:dyDescent="0.3">
      <c r="A32" s="1" t="s">
        <v>14</v>
      </c>
      <c r="B32" s="36"/>
      <c r="C32" s="36"/>
      <c r="D32" s="36"/>
      <c r="E32" s="36"/>
      <c r="F32" s="10">
        <f t="shared" ref="F32:F41" si="2">K32+P32+U32+Z32</f>
        <v>4</v>
      </c>
      <c r="G32" s="36"/>
      <c r="H32" s="36"/>
      <c r="I32" s="36"/>
      <c r="J32" s="36"/>
      <c r="K32" s="10">
        <v>4</v>
      </c>
      <c r="L32" s="22"/>
      <c r="M32" s="22"/>
      <c r="N32" s="22"/>
      <c r="O32" s="22"/>
      <c r="P32" s="11"/>
      <c r="Q32" s="22"/>
      <c r="R32" s="22"/>
      <c r="S32" s="22"/>
      <c r="T32" s="22"/>
      <c r="U32" s="10"/>
      <c r="Z32" s="11"/>
    </row>
    <row r="33" spans="1:26" x14ac:dyDescent="0.3">
      <c r="A33" s="1" t="s">
        <v>15</v>
      </c>
      <c r="B33" s="22">
        <v>456723.70799999998</v>
      </c>
      <c r="C33" s="22">
        <v>525059.24</v>
      </c>
      <c r="D33" s="22">
        <v>454200</v>
      </c>
      <c r="E33" s="22">
        <v>396900</v>
      </c>
      <c r="F33" s="10">
        <f t="shared" si="2"/>
        <v>5</v>
      </c>
      <c r="G33" s="36"/>
      <c r="H33" s="36"/>
      <c r="I33" s="36"/>
      <c r="J33" s="36"/>
      <c r="K33" s="10">
        <v>2</v>
      </c>
      <c r="L33" s="22"/>
      <c r="M33" s="22"/>
      <c r="N33" s="22"/>
      <c r="O33" s="22"/>
      <c r="P33" s="11"/>
      <c r="Q33" s="36"/>
      <c r="R33" s="36"/>
      <c r="S33" s="36"/>
      <c r="T33" s="36"/>
      <c r="U33" s="10">
        <v>3</v>
      </c>
      <c r="V33" s="22"/>
      <c r="W33" s="22"/>
      <c r="X33" s="22"/>
      <c r="Y33" s="22"/>
      <c r="Z33" s="11"/>
    </row>
    <row r="34" spans="1:26" x14ac:dyDescent="0.3">
      <c r="A34" s="1" t="s">
        <v>16</v>
      </c>
      <c r="B34" s="36"/>
      <c r="C34" s="36"/>
      <c r="D34" s="36"/>
      <c r="E34" s="36"/>
      <c r="F34" s="10">
        <f t="shared" si="2"/>
        <v>1</v>
      </c>
      <c r="G34" s="36"/>
      <c r="H34" s="36"/>
      <c r="I34" s="36"/>
      <c r="J34" s="36"/>
      <c r="K34" s="10">
        <v>1</v>
      </c>
      <c r="L34" s="22"/>
      <c r="M34" s="22"/>
      <c r="N34" s="22"/>
      <c r="O34" s="22"/>
      <c r="P34" s="11"/>
      <c r="Q34" s="22"/>
      <c r="R34" s="22"/>
      <c r="S34" s="22"/>
      <c r="T34" s="22"/>
      <c r="U34" s="10"/>
      <c r="V34" s="33"/>
      <c r="W34" s="33"/>
      <c r="X34" s="33"/>
      <c r="Y34" s="33"/>
      <c r="Z34" s="18"/>
    </row>
    <row r="35" spans="1:26" x14ac:dyDescent="0.3">
      <c r="A35" s="1" t="s">
        <v>17</v>
      </c>
      <c r="B35" s="36"/>
      <c r="C35" s="36"/>
      <c r="D35" s="36"/>
      <c r="E35" s="36"/>
      <c r="F35" s="10">
        <f t="shared" si="2"/>
        <v>3</v>
      </c>
      <c r="G35" s="36"/>
      <c r="H35" s="36"/>
      <c r="I35" s="36"/>
      <c r="J35" s="36"/>
      <c r="K35" s="10">
        <v>2</v>
      </c>
      <c r="L35" s="36"/>
      <c r="M35" s="36"/>
      <c r="N35" s="36"/>
      <c r="O35" s="36"/>
      <c r="P35" s="11">
        <v>1</v>
      </c>
      <c r="Q35" s="22"/>
      <c r="R35" s="22"/>
      <c r="S35" s="22"/>
      <c r="T35" s="22"/>
      <c r="U35" s="10"/>
      <c r="V35" s="22"/>
      <c r="W35" s="22"/>
      <c r="X35" s="22"/>
      <c r="Y35" s="22"/>
      <c r="Z35" s="11"/>
    </row>
    <row r="36" spans="1:26" x14ac:dyDescent="0.3">
      <c r="A36" s="1" t="s">
        <v>24</v>
      </c>
      <c r="B36" s="22">
        <v>775467.8044444446</v>
      </c>
      <c r="C36" s="22">
        <v>948900</v>
      </c>
      <c r="D36" s="22">
        <v>816289</v>
      </c>
      <c r="E36" s="22">
        <v>632159.24</v>
      </c>
      <c r="F36" s="10">
        <f t="shared" si="2"/>
        <v>10</v>
      </c>
      <c r="G36" s="36"/>
      <c r="H36" s="36"/>
      <c r="I36" s="36"/>
      <c r="J36" s="36"/>
      <c r="K36" s="10">
        <v>2</v>
      </c>
      <c r="L36" s="36"/>
      <c r="M36" s="36"/>
      <c r="N36" s="36"/>
      <c r="O36" s="36"/>
      <c r="P36" s="11">
        <v>4</v>
      </c>
      <c r="Q36" s="36"/>
      <c r="R36" s="36"/>
      <c r="S36" s="36"/>
      <c r="T36" s="36"/>
      <c r="U36" s="10">
        <v>3</v>
      </c>
      <c r="V36" s="36"/>
      <c r="W36" s="36"/>
      <c r="X36" s="36"/>
      <c r="Y36" s="36"/>
      <c r="Z36" s="11">
        <v>1</v>
      </c>
    </row>
    <row r="37" spans="1:26" x14ac:dyDescent="0.3">
      <c r="A37" s="1" t="s">
        <v>52</v>
      </c>
      <c r="B37" s="36"/>
      <c r="C37" s="36"/>
      <c r="D37" s="36"/>
      <c r="E37" s="36"/>
      <c r="F37" s="10">
        <f t="shared" si="2"/>
        <v>1</v>
      </c>
      <c r="G37" s="22"/>
      <c r="H37" s="22"/>
      <c r="I37" s="22"/>
      <c r="J37" s="22"/>
      <c r="K37" s="10"/>
      <c r="L37" s="22"/>
      <c r="M37" s="22"/>
      <c r="N37" s="22"/>
      <c r="O37" s="22"/>
      <c r="P37" s="11"/>
      <c r="Q37" s="22"/>
      <c r="R37" s="22"/>
      <c r="S37" s="22"/>
      <c r="T37" s="22"/>
      <c r="U37" s="10"/>
      <c r="V37" s="36"/>
      <c r="W37" s="36"/>
      <c r="X37" s="36"/>
      <c r="Y37" s="36"/>
      <c r="Z37" s="11">
        <v>1</v>
      </c>
    </row>
    <row r="38" spans="1:26" x14ac:dyDescent="0.3">
      <c r="A38" s="1" t="s">
        <v>35</v>
      </c>
      <c r="B38" s="22">
        <v>557211.69142857136</v>
      </c>
      <c r="C38" s="22">
        <v>588281</v>
      </c>
      <c r="D38" s="22">
        <v>561090.5</v>
      </c>
      <c r="E38" s="22">
        <v>504281</v>
      </c>
      <c r="F38" s="10">
        <f t="shared" si="2"/>
        <v>14</v>
      </c>
      <c r="G38" s="36"/>
      <c r="H38" s="36"/>
      <c r="I38" s="36"/>
      <c r="J38" s="36"/>
      <c r="K38" s="10">
        <v>4</v>
      </c>
      <c r="L38" s="36"/>
      <c r="M38" s="36"/>
      <c r="N38" s="36"/>
      <c r="O38" s="36"/>
      <c r="P38" s="11">
        <v>3</v>
      </c>
      <c r="Q38" s="22">
        <v>550312.28799999994</v>
      </c>
      <c r="R38" s="22">
        <v>580759.24</v>
      </c>
      <c r="S38" s="22">
        <v>549559.19999999995</v>
      </c>
      <c r="T38" s="22">
        <v>504281</v>
      </c>
      <c r="U38" s="10">
        <v>5</v>
      </c>
      <c r="V38" s="39"/>
      <c r="W38" s="39"/>
      <c r="X38" s="39"/>
      <c r="Y38" s="39"/>
      <c r="Z38" s="19">
        <v>2</v>
      </c>
    </row>
    <row r="39" spans="1:26" x14ac:dyDescent="0.3">
      <c r="A39" s="1" t="s">
        <v>36</v>
      </c>
      <c r="B39" s="22">
        <v>670001.69973214297</v>
      </c>
      <c r="C39" s="22">
        <v>1104781</v>
      </c>
      <c r="D39" s="22">
        <v>657194.5</v>
      </c>
      <c r="E39" s="22">
        <v>563900</v>
      </c>
      <c r="F39" s="10">
        <f t="shared" si="2"/>
        <v>336</v>
      </c>
      <c r="G39" s="22">
        <v>644608.70444444439</v>
      </c>
      <c r="H39" s="22">
        <v>754939</v>
      </c>
      <c r="I39" s="22">
        <v>635029.62</v>
      </c>
      <c r="J39" s="22">
        <v>563900</v>
      </c>
      <c r="K39" s="10">
        <v>72</v>
      </c>
      <c r="L39" s="22">
        <v>661783.21751999983</v>
      </c>
      <c r="M39" s="22">
        <v>954479</v>
      </c>
      <c r="N39" s="22">
        <v>655081</v>
      </c>
      <c r="O39" s="22">
        <v>568681</v>
      </c>
      <c r="P39" s="11">
        <v>125</v>
      </c>
      <c r="Q39" s="22">
        <v>686944.89409523783</v>
      </c>
      <c r="R39" s="22">
        <v>903697</v>
      </c>
      <c r="S39" s="22">
        <v>682381</v>
      </c>
      <c r="T39" s="22">
        <v>574700</v>
      </c>
      <c r="U39" s="10">
        <v>105</v>
      </c>
      <c r="V39" s="22">
        <v>701665.53882352938</v>
      </c>
      <c r="W39" s="22">
        <v>1104781</v>
      </c>
      <c r="X39" s="22">
        <v>663552.5</v>
      </c>
      <c r="Y39" s="22">
        <v>580759.24</v>
      </c>
      <c r="Z39" s="11">
        <v>34</v>
      </c>
    </row>
    <row r="40" spans="1:26" x14ac:dyDescent="0.3">
      <c r="A40" s="1" t="s">
        <v>37</v>
      </c>
      <c r="B40" s="22">
        <v>505091.62212765968</v>
      </c>
      <c r="C40" s="22">
        <v>553500</v>
      </c>
      <c r="D40" s="22">
        <v>507600</v>
      </c>
      <c r="E40" s="22">
        <v>425600</v>
      </c>
      <c r="F40" s="10">
        <f t="shared" si="2"/>
        <v>47</v>
      </c>
      <c r="G40" s="22">
        <v>503884.85294117639</v>
      </c>
      <c r="H40" s="22">
        <v>553500</v>
      </c>
      <c r="I40" s="22">
        <v>503550</v>
      </c>
      <c r="J40" s="22">
        <v>454200</v>
      </c>
      <c r="K40" s="10">
        <v>34</v>
      </c>
      <c r="L40" s="22">
        <v>507298.27272727271</v>
      </c>
      <c r="M40" s="22">
        <v>553500</v>
      </c>
      <c r="N40" s="22">
        <v>516100</v>
      </c>
      <c r="O40" s="22">
        <v>425600</v>
      </c>
      <c r="P40" s="11">
        <v>11</v>
      </c>
      <c r="Q40" s="22"/>
      <c r="R40" s="22"/>
      <c r="S40" s="22"/>
      <c r="T40" s="22"/>
      <c r="U40" s="10"/>
      <c r="V40" s="38"/>
      <c r="W40" s="38"/>
      <c r="X40" s="38"/>
      <c r="Y40" s="38"/>
      <c r="Z40" s="11">
        <v>2</v>
      </c>
    </row>
    <row r="41" spans="1:26" x14ac:dyDescent="0.3">
      <c r="A41" s="1" t="s">
        <v>39</v>
      </c>
      <c r="B41" s="22">
        <v>577263.68635922321</v>
      </c>
      <c r="C41" s="22">
        <v>702100</v>
      </c>
      <c r="D41" s="22">
        <v>579481</v>
      </c>
      <c r="E41" s="22">
        <v>483700</v>
      </c>
      <c r="F41" s="10">
        <f t="shared" si="2"/>
        <v>206</v>
      </c>
      <c r="G41" s="22">
        <v>571125.11957446812</v>
      </c>
      <c r="H41" s="22">
        <v>650300</v>
      </c>
      <c r="I41" s="22">
        <v>574700</v>
      </c>
      <c r="J41" s="22">
        <v>483700</v>
      </c>
      <c r="K41" s="10">
        <v>94</v>
      </c>
      <c r="L41" s="22">
        <v>577999.25258064526</v>
      </c>
      <c r="M41" s="22">
        <v>702100</v>
      </c>
      <c r="N41" s="22">
        <v>576895.5</v>
      </c>
      <c r="O41" s="22">
        <v>524900</v>
      </c>
      <c r="P41" s="11">
        <v>62</v>
      </c>
      <c r="Q41" s="22">
        <v>585180.58970588236</v>
      </c>
      <c r="R41" s="22">
        <v>655081</v>
      </c>
      <c r="S41" s="22">
        <v>580759.24</v>
      </c>
      <c r="T41" s="22">
        <v>497259.24</v>
      </c>
      <c r="U41" s="10">
        <v>34</v>
      </c>
      <c r="V41" s="22">
        <v>593654.02750000008</v>
      </c>
      <c r="W41" s="22">
        <v>670481</v>
      </c>
      <c r="X41" s="22">
        <v>599081</v>
      </c>
      <c r="Y41" s="22">
        <v>529681</v>
      </c>
      <c r="Z41" s="11">
        <v>16</v>
      </c>
    </row>
    <row r="42" spans="1:26" x14ac:dyDescent="0.3">
      <c r="A42" s="46" t="s">
        <v>61</v>
      </c>
      <c r="B42" s="46"/>
      <c r="C42" s="46"/>
      <c r="D42" s="46"/>
      <c r="E42" s="46"/>
      <c r="F42" s="46"/>
      <c r="G42" s="46"/>
      <c r="H42" s="46"/>
      <c r="I42" s="46"/>
      <c r="J42" s="46"/>
      <c r="K42" s="46"/>
      <c r="L42" s="47"/>
      <c r="M42" s="47"/>
      <c r="N42" s="47"/>
      <c r="O42" s="47"/>
      <c r="P42" s="47"/>
      <c r="Q42" s="30"/>
      <c r="R42" s="30"/>
      <c r="S42" s="30"/>
      <c r="T42" s="30"/>
      <c r="U42" s="15"/>
      <c r="V42" s="30"/>
      <c r="W42" s="30"/>
      <c r="X42" s="30"/>
      <c r="Y42" s="30"/>
      <c r="Z42" s="15"/>
    </row>
    <row r="43" spans="1:26" x14ac:dyDescent="0.3">
      <c r="A43" s="1" t="s">
        <v>18</v>
      </c>
      <c r="B43" s="22">
        <v>615406.62</v>
      </c>
      <c r="C43" s="22">
        <v>656359.24</v>
      </c>
      <c r="D43" s="22">
        <v>620581</v>
      </c>
      <c r="E43" s="22">
        <v>583500</v>
      </c>
      <c r="F43" s="11">
        <f>K43+P43+U43+Z43</f>
        <v>6</v>
      </c>
      <c r="G43" s="36"/>
      <c r="H43" s="36"/>
      <c r="I43" s="36"/>
      <c r="J43" s="36"/>
      <c r="K43" s="11">
        <v>1</v>
      </c>
      <c r="L43" s="36"/>
      <c r="M43" s="36"/>
      <c r="N43" s="36"/>
      <c r="O43" s="36"/>
      <c r="P43" s="11">
        <v>3</v>
      </c>
      <c r="Q43" s="22"/>
      <c r="R43" s="22"/>
      <c r="S43" s="22"/>
      <c r="T43" s="22"/>
      <c r="U43" s="10"/>
      <c r="V43" s="36"/>
      <c r="W43" s="36"/>
      <c r="X43" s="36"/>
      <c r="Y43" s="36"/>
      <c r="Z43" s="11">
        <v>2</v>
      </c>
    </row>
    <row r="44" spans="1:26" x14ac:dyDescent="0.3">
      <c r="A44" s="1" t="s">
        <v>30</v>
      </c>
      <c r="B44" s="22">
        <v>621010.33714285714</v>
      </c>
      <c r="C44" s="22">
        <v>708159.24</v>
      </c>
      <c r="D44" s="22">
        <v>623340.5</v>
      </c>
      <c r="E44" s="22">
        <v>543500</v>
      </c>
      <c r="F44" s="11">
        <f t="shared" ref="F44:F47" si="3">K44+P44+U44+Z44</f>
        <v>14</v>
      </c>
      <c r="G44" s="22">
        <v>602428.6</v>
      </c>
      <c r="H44" s="22">
        <v>655081</v>
      </c>
      <c r="I44" s="22">
        <v>609481</v>
      </c>
      <c r="J44" s="22">
        <v>543500</v>
      </c>
      <c r="K44" s="11">
        <v>5</v>
      </c>
      <c r="L44" s="36"/>
      <c r="M44" s="36"/>
      <c r="N44" s="36"/>
      <c r="O44" s="36"/>
      <c r="P44" s="11">
        <v>4</v>
      </c>
      <c r="Q44" s="36"/>
      <c r="R44" s="36"/>
      <c r="S44" s="36"/>
      <c r="T44" s="36"/>
      <c r="U44" s="10">
        <v>4</v>
      </c>
      <c r="V44" s="36"/>
      <c r="W44" s="36"/>
      <c r="X44" s="36"/>
      <c r="Y44" s="36"/>
      <c r="Z44" s="11">
        <v>1</v>
      </c>
    </row>
    <row r="45" spans="1:26" x14ac:dyDescent="0.3">
      <c r="A45" s="1" t="s">
        <v>50</v>
      </c>
      <c r="B45" s="36"/>
      <c r="C45" s="36"/>
      <c r="D45" s="36"/>
      <c r="E45" s="36"/>
      <c r="F45" s="11">
        <f t="shared" si="3"/>
        <v>2</v>
      </c>
      <c r="G45" s="22"/>
      <c r="H45" s="22"/>
      <c r="I45" s="22"/>
      <c r="J45" s="22"/>
      <c r="K45" s="11"/>
      <c r="L45" s="22"/>
      <c r="M45" s="22"/>
      <c r="N45" s="22"/>
      <c r="O45" s="22"/>
      <c r="P45" s="11"/>
      <c r="Q45" s="36"/>
      <c r="R45" s="36"/>
      <c r="S45" s="36"/>
      <c r="T45" s="36"/>
      <c r="U45" s="10">
        <v>2</v>
      </c>
      <c r="V45" s="22"/>
      <c r="W45" s="22"/>
      <c r="X45" s="22"/>
      <c r="Y45" s="22"/>
      <c r="Z45" s="11"/>
    </row>
    <row r="46" spans="1:26" x14ac:dyDescent="0.3">
      <c r="A46" s="1" t="s">
        <v>38</v>
      </c>
      <c r="B46" s="22">
        <v>508539.89600000001</v>
      </c>
      <c r="C46" s="22">
        <v>540459.24</v>
      </c>
      <c r="D46" s="22">
        <v>504281</v>
      </c>
      <c r="E46" s="22">
        <v>475800</v>
      </c>
      <c r="F46" s="11">
        <f t="shared" si="3"/>
        <v>5</v>
      </c>
      <c r="G46" s="36"/>
      <c r="H46" s="36"/>
      <c r="I46" s="36"/>
      <c r="J46" s="36"/>
      <c r="K46" s="11">
        <v>3</v>
      </c>
      <c r="L46" s="22"/>
      <c r="M46" s="22"/>
      <c r="N46" s="22"/>
      <c r="O46" s="22"/>
      <c r="P46" s="11"/>
      <c r="Q46" s="36"/>
      <c r="R46" s="36"/>
      <c r="S46" s="36"/>
      <c r="T46" s="36"/>
      <c r="U46" s="10">
        <v>2</v>
      </c>
      <c r="V46" s="22"/>
      <c r="W46" s="22"/>
      <c r="X46" s="22"/>
      <c r="Y46" s="22"/>
      <c r="Z46" s="11"/>
    </row>
    <row r="47" spans="1:26" x14ac:dyDescent="0.3">
      <c r="A47" s="1" t="s">
        <v>41</v>
      </c>
      <c r="B47" s="22">
        <v>570166.98666666669</v>
      </c>
      <c r="C47" s="22">
        <v>620581</v>
      </c>
      <c r="D47" s="22">
        <v>574700</v>
      </c>
      <c r="E47" s="22">
        <v>507600</v>
      </c>
      <c r="F47" s="11">
        <f t="shared" si="3"/>
        <v>21</v>
      </c>
      <c r="G47" s="22">
        <v>549223.14285714284</v>
      </c>
      <c r="H47" s="22">
        <v>588281</v>
      </c>
      <c r="I47" s="22">
        <v>558281</v>
      </c>
      <c r="J47" s="22">
        <v>507600</v>
      </c>
      <c r="K47" s="11">
        <v>7</v>
      </c>
      <c r="L47" s="22">
        <v>582812.348</v>
      </c>
      <c r="M47" s="22">
        <v>620581</v>
      </c>
      <c r="N47" s="22">
        <v>581490.5</v>
      </c>
      <c r="O47" s="22">
        <v>543500</v>
      </c>
      <c r="P47" s="11">
        <v>10</v>
      </c>
      <c r="Q47" s="36"/>
      <c r="R47" s="36"/>
      <c r="S47" s="36"/>
      <c r="T47" s="36"/>
      <c r="U47" s="10">
        <v>4</v>
      </c>
      <c r="V47" s="22"/>
      <c r="W47" s="22"/>
      <c r="X47" s="22"/>
      <c r="Y47" s="22"/>
      <c r="Z47" s="11"/>
    </row>
    <row r="48" spans="1:26" x14ac:dyDescent="0.3">
      <c r="A48" s="45" t="s">
        <v>62</v>
      </c>
      <c r="B48" s="45"/>
      <c r="C48" s="45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5"/>
      <c r="O48" s="45"/>
      <c r="P48" s="45"/>
      <c r="Q48" s="31"/>
      <c r="R48" s="31"/>
      <c r="S48" s="31"/>
      <c r="T48" s="31"/>
      <c r="U48" s="16"/>
      <c r="V48" s="27"/>
      <c r="W48" s="27"/>
      <c r="X48" s="27"/>
      <c r="Y48" s="27"/>
      <c r="Z48" s="13"/>
    </row>
    <row r="49" spans="1:26" x14ac:dyDescent="0.3">
      <c r="A49" s="1" t="s">
        <v>45</v>
      </c>
      <c r="B49" s="36"/>
      <c r="C49" s="36"/>
      <c r="D49" s="36"/>
      <c r="E49" s="36"/>
      <c r="F49" s="11">
        <f t="shared" ref="F49:F54" si="4">K49+P49+U49+Z49</f>
        <v>2</v>
      </c>
      <c r="G49" s="22"/>
      <c r="H49" s="22"/>
      <c r="I49" s="22"/>
      <c r="J49" s="22"/>
      <c r="K49" s="11"/>
      <c r="L49" s="36"/>
      <c r="M49" s="36"/>
      <c r="N49" s="36"/>
      <c r="O49" s="36"/>
      <c r="P49" s="11">
        <v>1</v>
      </c>
      <c r="Q49" s="36"/>
      <c r="R49" s="36"/>
      <c r="S49" s="36"/>
      <c r="T49" s="36"/>
      <c r="U49" s="10">
        <v>1</v>
      </c>
      <c r="V49" s="22"/>
      <c r="W49" s="22"/>
      <c r="X49" s="22"/>
      <c r="Y49" s="22"/>
      <c r="Z49" s="11"/>
    </row>
    <row r="50" spans="1:26" x14ac:dyDescent="0.3">
      <c r="A50" s="1" t="s">
        <v>19</v>
      </c>
      <c r="B50" s="36"/>
      <c r="C50" s="36"/>
      <c r="D50" s="36"/>
      <c r="E50" s="36"/>
      <c r="F50" s="11">
        <f t="shared" si="4"/>
        <v>1</v>
      </c>
      <c r="G50" s="36"/>
      <c r="H50" s="36"/>
      <c r="I50" s="36"/>
      <c r="J50" s="36"/>
      <c r="K50" s="11">
        <v>1</v>
      </c>
      <c r="L50" s="22"/>
      <c r="M50" s="22"/>
      <c r="N50" s="22"/>
      <c r="O50" s="22"/>
      <c r="P50" s="11"/>
      <c r="Q50" s="22"/>
      <c r="R50" s="22"/>
      <c r="S50" s="22"/>
      <c r="T50" s="22"/>
      <c r="U50" s="10"/>
      <c r="V50" s="22"/>
      <c r="W50" s="22"/>
      <c r="X50" s="22"/>
      <c r="Y50" s="22"/>
      <c r="Z50" s="11"/>
    </row>
    <row r="51" spans="1:26" x14ac:dyDescent="0.3">
      <c r="A51" s="1" t="s">
        <v>20</v>
      </c>
      <c r="B51" s="22">
        <v>499777.11272727267</v>
      </c>
      <c r="C51" s="22">
        <v>610759.24</v>
      </c>
      <c r="D51" s="22">
        <v>475800</v>
      </c>
      <c r="E51" s="22">
        <v>461300</v>
      </c>
      <c r="F51" s="11">
        <f t="shared" si="4"/>
        <v>11</v>
      </c>
      <c r="G51" s="22">
        <v>472985.125</v>
      </c>
      <c r="H51" s="22">
        <v>499500</v>
      </c>
      <c r="I51" s="22">
        <v>474440.5</v>
      </c>
      <c r="J51" s="22">
        <v>461300</v>
      </c>
      <c r="K51" s="11">
        <v>8</v>
      </c>
      <c r="L51" s="36"/>
      <c r="M51" s="36"/>
      <c r="N51" s="36"/>
      <c r="O51" s="36"/>
      <c r="P51" s="11">
        <v>1</v>
      </c>
      <c r="Q51" s="36"/>
      <c r="R51" s="36"/>
      <c r="S51" s="36"/>
      <c r="T51" s="36"/>
      <c r="U51" s="10">
        <v>1</v>
      </c>
      <c r="V51" s="36"/>
      <c r="W51" s="36"/>
      <c r="X51" s="36"/>
      <c r="Y51" s="36"/>
      <c r="Z51" s="11">
        <v>1</v>
      </c>
    </row>
    <row r="52" spans="1:26" x14ac:dyDescent="0.3">
      <c r="A52" s="1" t="s">
        <v>21</v>
      </c>
      <c r="B52" s="22">
        <v>579254.77268292685</v>
      </c>
      <c r="C52" s="22">
        <v>708159.24</v>
      </c>
      <c r="D52" s="22">
        <v>579481</v>
      </c>
      <c r="E52" s="22">
        <v>491200</v>
      </c>
      <c r="F52" s="11">
        <f t="shared" si="4"/>
        <v>41</v>
      </c>
      <c r="G52" s="22">
        <v>550275.1</v>
      </c>
      <c r="H52" s="22">
        <v>606718</v>
      </c>
      <c r="I52" s="22">
        <v>553450</v>
      </c>
      <c r="J52" s="22">
        <v>491200</v>
      </c>
      <c r="K52" s="11">
        <v>20</v>
      </c>
      <c r="L52" s="22">
        <v>594953.21499999997</v>
      </c>
      <c r="M52" s="22">
        <v>690276</v>
      </c>
      <c r="N52" s="22">
        <v>599986</v>
      </c>
      <c r="O52" s="22">
        <v>499500</v>
      </c>
      <c r="P52" s="11">
        <v>8</v>
      </c>
      <c r="Q52" s="22">
        <v>621131.59600000002</v>
      </c>
      <c r="R52" s="22">
        <v>708159.24</v>
      </c>
      <c r="S52" s="22">
        <v>621859.24</v>
      </c>
      <c r="T52" s="22">
        <v>550502</v>
      </c>
      <c r="U52" s="10">
        <v>10</v>
      </c>
      <c r="V52" s="36"/>
      <c r="W52" s="36"/>
      <c r="X52" s="36"/>
      <c r="Y52" s="36"/>
      <c r="Z52" s="11">
        <v>3</v>
      </c>
    </row>
    <row r="53" spans="1:26" x14ac:dyDescent="0.3">
      <c r="A53" s="1" t="s">
        <v>27</v>
      </c>
      <c r="B53" s="22">
        <v>706531.54978723417</v>
      </c>
      <c r="C53" s="22">
        <v>977600</v>
      </c>
      <c r="D53" s="22">
        <v>684111</v>
      </c>
      <c r="E53" s="22">
        <v>580759.24</v>
      </c>
      <c r="F53" s="11">
        <f t="shared" si="4"/>
        <v>47</v>
      </c>
      <c r="G53" s="22">
        <v>709136.64</v>
      </c>
      <c r="H53" s="22">
        <v>825900</v>
      </c>
      <c r="I53" s="22">
        <v>677600</v>
      </c>
      <c r="J53" s="22">
        <v>589559.24</v>
      </c>
      <c r="K53" s="11">
        <v>7</v>
      </c>
      <c r="L53" s="22">
        <v>713083.0738461538</v>
      </c>
      <c r="M53" s="22">
        <v>878181</v>
      </c>
      <c r="N53" s="22">
        <v>698240.5</v>
      </c>
      <c r="O53" s="22">
        <v>580759.24</v>
      </c>
      <c r="P53" s="11">
        <v>26</v>
      </c>
      <c r="Q53" s="22">
        <v>741531.9</v>
      </c>
      <c r="R53" s="22">
        <v>977600</v>
      </c>
      <c r="S53" s="22">
        <v>715059.24</v>
      </c>
      <c r="T53" s="22">
        <v>600359.24</v>
      </c>
      <c r="U53" s="10">
        <v>8</v>
      </c>
      <c r="V53" s="22">
        <v>628435.20666666667</v>
      </c>
      <c r="W53" s="22">
        <v>708159.24</v>
      </c>
      <c r="X53" s="22">
        <v>617450</v>
      </c>
      <c r="Y53" s="22">
        <v>591374</v>
      </c>
      <c r="Z53" s="11">
        <v>6</v>
      </c>
    </row>
    <row r="54" spans="1:26" x14ac:dyDescent="0.3">
      <c r="A54" s="1" t="s">
        <v>33</v>
      </c>
      <c r="B54" s="36"/>
      <c r="C54" s="36"/>
      <c r="D54" s="36"/>
      <c r="E54" s="36"/>
      <c r="F54" s="11">
        <f t="shared" si="4"/>
        <v>1</v>
      </c>
      <c r="G54" s="36"/>
      <c r="H54" s="36"/>
      <c r="I54" s="36"/>
      <c r="J54" s="36"/>
      <c r="K54" s="11">
        <v>1</v>
      </c>
      <c r="L54" s="22"/>
      <c r="M54" s="22"/>
      <c r="N54" s="22"/>
      <c r="O54" s="22"/>
      <c r="P54" s="12"/>
      <c r="Q54" s="22"/>
      <c r="R54" s="22"/>
      <c r="S54" s="22"/>
      <c r="T54" s="22"/>
      <c r="U54" s="10"/>
      <c r="V54" s="22"/>
      <c r="W54" s="22"/>
      <c r="X54" s="22"/>
      <c r="Y54" s="22"/>
      <c r="Z54" s="11"/>
    </row>
    <row r="55" spans="1:26" x14ac:dyDescent="0.3">
      <c r="A55" s="45" t="s">
        <v>63</v>
      </c>
      <c r="B55" s="45"/>
      <c r="C55" s="45"/>
      <c r="D55" s="45"/>
      <c r="E55" s="45"/>
      <c r="F55" s="45"/>
      <c r="G55" s="45"/>
      <c r="H55" s="45"/>
      <c r="I55" s="45"/>
      <c r="J55" s="45"/>
      <c r="K55" s="45"/>
      <c r="L55" s="45"/>
      <c r="M55" s="45"/>
      <c r="N55" s="45"/>
      <c r="O55" s="45"/>
      <c r="P55" s="45"/>
      <c r="Q55" s="31"/>
      <c r="R55" s="31"/>
      <c r="S55" s="31"/>
      <c r="T55" s="31"/>
      <c r="U55" s="17"/>
      <c r="V55" s="35"/>
      <c r="W55" s="29"/>
      <c r="X55" s="29"/>
      <c r="Y55" s="29"/>
      <c r="Z55" s="20"/>
    </row>
    <row r="56" spans="1:26" x14ac:dyDescent="0.3">
      <c r="A56" s="1" t="s">
        <v>47</v>
      </c>
      <c r="B56" s="36"/>
      <c r="C56" s="36"/>
      <c r="D56" s="36"/>
      <c r="E56" s="36"/>
      <c r="F56" s="11">
        <f>K56+P56+U56+Z56</f>
        <v>1</v>
      </c>
      <c r="G56" s="22"/>
      <c r="H56" s="22"/>
      <c r="I56" s="22"/>
      <c r="J56" s="22"/>
      <c r="K56" s="11"/>
      <c r="L56" s="36"/>
      <c r="M56" s="36"/>
      <c r="N56" s="36"/>
      <c r="O56" s="36"/>
      <c r="P56" s="11">
        <v>1</v>
      </c>
      <c r="Q56" s="22"/>
      <c r="R56" s="22"/>
      <c r="S56" s="22"/>
      <c r="T56" s="22"/>
      <c r="U56" s="11"/>
      <c r="V56" s="22"/>
      <c r="W56" s="22"/>
      <c r="X56" s="22"/>
      <c r="Y56" s="22"/>
      <c r="Z56" s="11"/>
    </row>
    <row r="57" spans="1:26" x14ac:dyDescent="0.3">
      <c r="A57" s="1" t="s">
        <v>25</v>
      </c>
      <c r="B57" s="36"/>
      <c r="C57" s="36"/>
      <c r="D57" s="36"/>
      <c r="E57" s="36"/>
      <c r="F57" s="11">
        <f t="shared" ref="F57:F61" si="5">K57+P57+U57+Z57</f>
        <v>3</v>
      </c>
      <c r="G57" s="36"/>
      <c r="H57" s="36"/>
      <c r="I57" s="36"/>
      <c r="J57" s="36"/>
      <c r="K57" s="11">
        <v>1</v>
      </c>
      <c r="L57" s="36"/>
      <c r="M57" s="36"/>
      <c r="N57" s="36"/>
      <c r="O57" s="36"/>
      <c r="P57" s="11">
        <v>1</v>
      </c>
      <c r="Q57" s="22"/>
      <c r="R57" s="22"/>
      <c r="S57" s="22"/>
      <c r="T57" s="22"/>
      <c r="U57" s="11"/>
      <c r="V57" s="36"/>
      <c r="W57" s="36"/>
      <c r="X57" s="36"/>
      <c r="Y57" s="36"/>
      <c r="Z57" s="11">
        <v>1</v>
      </c>
    </row>
    <row r="58" spans="1:26" x14ac:dyDescent="0.3">
      <c r="A58" s="1" t="s">
        <v>48</v>
      </c>
      <c r="B58" s="36"/>
      <c r="C58" s="36"/>
      <c r="D58" s="36"/>
      <c r="E58" s="36"/>
      <c r="F58" s="11">
        <f t="shared" si="5"/>
        <v>2</v>
      </c>
      <c r="G58" s="22"/>
      <c r="H58" s="22"/>
      <c r="I58" s="22"/>
      <c r="J58" s="22"/>
      <c r="K58" s="11"/>
      <c r="L58" s="36"/>
      <c r="M58" s="36"/>
      <c r="N58" s="36"/>
      <c r="O58" s="36"/>
      <c r="P58" s="11">
        <v>1</v>
      </c>
      <c r="Q58" s="36"/>
      <c r="R58" s="36"/>
      <c r="S58" s="36"/>
      <c r="T58" s="36"/>
      <c r="U58" s="11">
        <v>1</v>
      </c>
      <c r="V58" s="22"/>
      <c r="W58" s="22"/>
      <c r="X58" s="22"/>
      <c r="Y58" s="22"/>
      <c r="Z58" s="11"/>
    </row>
    <row r="59" spans="1:26" x14ac:dyDescent="0.3">
      <c r="A59" s="1" t="s">
        <v>26</v>
      </c>
      <c r="B59" s="22">
        <v>512148.85777777783</v>
      </c>
      <c r="C59" s="22">
        <v>568681</v>
      </c>
      <c r="D59" s="22">
        <v>513659.24</v>
      </c>
      <c r="E59" s="22">
        <v>461300</v>
      </c>
      <c r="F59" s="11">
        <f t="shared" si="5"/>
        <v>9</v>
      </c>
      <c r="G59" s="36"/>
      <c r="H59" s="36"/>
      <c r="I59" s="36"/>
      <c r="J59" s="36"/>
      <c r="K59" s="11">
        <v>2</v>
      </c>
      <c r="L59" s="36"/>
      <c r="M59" s="36"/>
      <c r="N59" s="36"/>
      <c r="O59" s="36"/>
      <c r="P59" s="11">
        <v>1</v>
      </c>
      <c r="Q59" s="22">
        <v>520116.09600000002</v>
      </c>
      <c r="R59" s="22">
        <v>568681</v>
      </c>
      <c r="S59" s="22">
        <v>539181</v>
      </c>
      <c r="T59" s="22">
        <v>461300</v>
      </c>
      <c r="U59" s="11">
        <v>5</v>
      </c>
      <c r="V59" s="36"/>
      <c r="W59" s="36"/>
      <c r="X59" s="36"/>
      <c r="Y59" s="36"/>
      <c r="Z59" s="11">
        <v>1</v>
      </c>
    </row>
    <row r="60" spans="1:26" x14ac:dyDescent="0.3">
      <c r="A60" s="1" t="s">
        <v>49</v>
      </c>
      <c r="B60" s="36"/>
      <c r="C60" s="36"/>
      <c r="D60" s="36"/>
      <c r="E60" s="36"/>
      <c r="F60" s="11">
        <f t="shared" si="5"/>
        <v>1</v>
      </c>
      <c r="G60" s="22"/>
      <c r="H60" s="22"/>
      <c r="I60" s="22"/>
      <c r="J60" s="22"/>
      <c r="K60" s="11"/>
      <c r="L60" s="22"/>
      <c r="M60" s="22"/>
      <c r="N60" s="22"/>
      <c r="O60" s="22"/>
      <c r="P60" s="11"/>
      <c r="Q60" s="36"/>
      <c r="R60" s="36"/>
      <c r="S60" s="36"/>
      <c r="T60" s="36"/>
      <c r="U60" s="11">
        <v>1</v>
      </c>
      <c r="V60" s="22"/>
      <c r="W60" s="22"/>
      <c r="X60" s="22"/>
      <c r="Y60" s="22"/>
      <c r="Z60" s="11"/>
    </row>
    <row r="61" spans="1:26" x14ac:dyDescent="0.3">
      <c r="A61" s="1" t="s">
        <v>51</v>
      </c>
      <c r="B61" s="36"/>
      <c r="C61" s="36"/>
      <c r="D61" s="36"/>
      <c r="E61" s="36"/>
      <c r="F61" s="11">
        <f t="shared" si="5"/>
        <v>3</v>
      </c>
      <c r="G61" s="22"/>
      <c r="H61" s="22"/>
      <c r="I61" s="22"/>
      <c r="J61" s="22"/>
      <c r="K61" s="11"/>
      <c r="L61" s="36"/>
      <c r="M61" s="36"/>
      <c r="N61" s="36"/>
      <c r="O61" s="36"/>
      <c r="P61" s="11">
        <v>1</v>
      </c>
      <c r="Q61" s="36"/>
      <c r="R61" s="36"/>
      <c r="S61" s="36"/>
      <c r="T61" s="36"/>
      <c r="U61" s="11">
        <v>2</v>
      </c>
      <c r="V61" s="22"/>
      <c r="W61" s="22"/>
      <c r="X61" s="22"/>
      <c r="Y61" s="22"/>
      <c r="Z61" s="12"/>
    </row>
    <row r="63" spans="1:26" x14ac:dyDescent="0.3">
      <c r="A63" s="3"/>
    </row>
  </sheetData>
  <mergeCells count="11">
    <mergeCell ref="A55:P55"/>
    <mergeCell ref="A3:P3"/>
    <mergeCell ref="A19:P19"/>
    <mergeCell ref="A31:P31"/>
    <mergeCell ref="A42:P42"/>
    <mergeCell ref="A48:P48"/>
    <mergeCell ref="B1:F1"/>
    <mergeCell ref="G1:K1"/>
    <mergeCell ref="L1:P1"/>
    <mergeCell ref="Q1:U1"/>
    <mergeCell ref="V1:Z1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6C5E8609E21DC4B94B843A35E951DC8" ma:contentTypeVersion="4" ma:contentTypeDescription="Create a new document." ma:contentTypeScope="" ma:versionID="ba5062af61185b7261bf821a74b4d397">
  <xsd:schema xmlns:xsd="http://www.w3.org/2001/XMLSchema" xmlns:xs="http://www.w3.org/2001/XMLSchema" xmlns:p="http://schemas.microsoft.com/office/2006/metadata/properties" xmlns:ns2="657e1d47-2596-49c2-86a2-65ef0bba2735" xmlns:ns3="b8534fd0-49b7-4a66-b872-b3b450f3d02e" targetNamespace="http://schemas.microsoft.com/office/2006/metadata/properties" ma:root="true" ma:fieldsID="3340e558aaac66a83872bbaaebe58b94" ns2:_="" ns3:_="">
    <xsd:import namespace="657e1d47-2596-49c2-86a2-65ef0bba2735"/>
    <xsd:import namespace="b8534fd0-49b7-4a66-b872-b3b450f3d0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57e1d47-2596-49c2-86a2-65ef0bba273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534fd0-49b7-4a66-b872-b3b450f3d02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97A9B82-BA62-4D5A-86F6-45B4A293B797}">
  <ds:schemaRefs>
    <ds:schemaRef ds:uri="http://schemas.microsoft.com/office/2006/metadata/properties"/>
    <ds:schemaRef ds:uri="http://www.w3.org/XML/1998/namespace"/>
    <ds:schemaRef ds:uri="http://purl.org/dc/dcmitype/"/>
    <ds:schemaRef ds:uri="http://purl.org/dc/elements/1.1/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b8534fd0-49b7-4a66-b872-b3b450f3d02e"/>
    <ds:schemaRef ds:uri="657e1d47-2596-49c2-86a2-65ef0bba2735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35969924-A309-4CA8-8E01-5BC191E5DDF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63103B5-C57F-4B81-8DAC-EBF139C3A12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57e1d47-2596-49c2-86a2-65ef0bba2735"/>
    <ds:schemaRef ds:uri="b8534fd0-49b7-4a66-b872-b3b450f3d0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Presentasjon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Grete R Vognild</dc:creator>
  <cp:lastModifiedBy>Brita Bye</cp:lastModifiedBy>
  <dcterms:created xsi:type="dcterms:W3CDTF">2022-08-19T11:17:58Z</dcterms:created>
  <dcterms:modified xsi:type="dcterms:W3CDTF">2022-09-02T14:13:43Z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0x010100F6C5E8609E21DC4B94B843A35E951DC8</vt:lpwstr>
  </property>
</Properties>
</file>